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 documentId="13_ncr:1_{69C2F95A-CAC7-4C8E-B14F-B9C220174352}" xr6:coauthVersionLast="47" xr6:coauthVersionMax="47" xr10:uidLastSave="{10B6C0D9-D305-4F35-9E55-7E6331FBBB6B}"/>
  <bookViews>
    <workbookView xWindow="-108" yWindow="-108" windowWidth="23256" windowHeight="12456" xr2:uid="{00000000-000D-0000-FFFF-FFFF00000000}"/>
  </bookViews>
  <sheets>
    <sheet name="Projekto sąmata" sheetId="2" r:id="rId1"/>
  </sheets>
  <definedNames>
    <definedName name="_xlnm._FilterDatabase" localSheetId="0" hidden="1">'Projekto sąmata'!$C$8:$D$35</definedName>
    <definedName name="_xlnm.Print_Area" localSheetId="0">'Projekto sąmata'!$B$1:$H$37</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2" l="1"/>
  <c r="G43" i="2"/>
  <c r="G42" i="2"/>
  <c r="G41" i="2"/>
  <c r="G40" i="2"/>
  <c r="G39" i="2"/>
  <c r="G38" i="2"/>
  <c r="G37" i="2"/>
  <c r="G36" i="2"/>
  <c r="G35" i="2"/>
  <c r="G34" i="2"/>
  <c r="G32" i="2"/>
  <c r="G29" i="2" s="1"/>
  <c r="G31" i="2"/>
  <c r="G30" i="2"/>
  <c r="G24" i="2"/>
  <c r="G23" i="2" s="1"/>
  <c r="G33" i="2" l="1"/>
  <c r="G45" i="2" s="1"/>
  <c r="G13" i="2"/>
  <c r="G20" i="2"/>
  <c r="G21" i="2"/>
  <c r="G14" i="2"/>
  <c r="G15" i="2"/>
  <c r="G16" i="2"/>
  <c r="G19" i="2" l="1"/>
  <c r="G18" i="2" s="1"/>
  <c r="G12" i="2"/>
  <c r="G11" i="2" s="1"/>
  <c r="G27" i="2" l="1"/>
  <c r="I45" i="2" l="1"/>
  <c r="G46" i="2"/>
</calcChain>
</file>

<file path=xl/sharedStrings.xml><?xml version="1.0" encoding="utf-8"?>
<sst xmlns="http://schemas.openxmlformats.org/spreadsheetml/2006/main" count="88" uniqueCount="71">
  <si>
    <t>A.</t>
  </si>
  <si>
    <t>PROJEKTO VEIKLOS</t>
  </si>
  <si>
    <r>
      <t xml:space="preserve">Mato vienetas
</t>
    </r>
    <r>
      <rPr>
        <i/>
        <sz val="8"/>
        <color theme="1"/>
        <rFont val="Times New Roman"/>
        <family val="1"/>
      </rPr>
      <t>(valanda / diena / naktis / vienetas / km ir pan.)</t>
    </r>
  </si>
  <si>
    <t>Vienetų skaičius</t>
  </si>
  <si>
    <t>Vieneto kaina, Eur</t>
  </si>
  <si>
    <t>Bendra suma, Eur</t>
  </si>
  <si>
    <r>
      <t xml:space="preserve">Pastabos
</t>
    </r>
    <r>
      <rPr>
        <i/>
        <sz val="8"/>
        <rFont val="Times New Roman"/>
        <family val="1"/>
      </rPr>
      <t>(išlaidas pagrindžiantis dokumentas)</t>
    </r>
  </si>
  <si>
    <t>5 (3x4)</t>
  </si>
  <si>
    <t>I.</t>
  </si>
  <si>
    <t>1.</t>
  </si>
  <si>
    <t>1. 1.</t>
  </si>
  <si>
    <t>1.1.1.</t>
  </si>
  <si>
    <r>
      <t xml:space="preserve">&lt;įrašyti veiklos Nr. 1.1. išlaidas, </t>
    </r>
    <r>
      <rPr>
        <i/>
        <sz val="12"/>
        <color theme="1"/>
        <rFont val="Times New Roman"/>
        <family val="1"/>
      </rPr>
      <t>pvz. analizės parengimo eksperto išlaidos</t>
    </r>
    <r>
      <rPr>
        <sz val="12"/>
        <color theme="1"/>
        <rFont val="Times New Roman"/>
        <family val="1"/>
      </rPr>
      <t>&gt;</t>
    </r>
  </si>
  <si>
    <t>1.1.2.</t>
  </si>
  <si>
    <r>
      <t xml:space="preserve">&lt;įrašyti veiklos Nr. 1.1. išlaidas, </t>
    </r>
    <r>
      <rPr>
        <i/>
        <sz val="12"/>
        <color theme="1"/>
        <rFont val="Times New Roman"/>
        <family val="1"/>
      </rPr>
      <t>pvz. savanoriškas darbas renginio metu atliekant dalyvių registraciją</t>
    </r>
    <r>
      <rPr>
        <sz val="12"/>
        <color theme="1"/>
        <rFont val="Times New Roman"/>
        <family val="1"/>
      </rPr>
      <t>&gt;</t>
    </r>
  </si>
  <si>
    <t>1.1.3.</t>
  </si>
  <si>
    <t>&lt;...&gt;</t>
  </si>
  <si>
    <t>1.2.</t>
  </si>
  <si>
    <t>1.2.1.</t>
  </si>
  <si>
    <t>2.</t>
  </si>
  <si>
    <t>2.1.</t>
  </si>
  <si>
    <t>2.1.1.</t>
  </si>
  <si>
    <t>&lt;veiklos Nr. 2.1. išlaidos&gt;</t>
  </si>
  <si>
    <t>2.12.</t>
  </si>
  <si>
    <t>2.2.</t>
  </si>
  <si>
    <t>3.</t>
  </si>
  <si>
    <t>3.1.</t>
  </si>
  <si>
    <t>3.1.1.</t>
  </si>
  <si>
    <t>3.2.</t>
  </si>
  <si>
    <t>Σ</t>
  </si>
  <si>
    <t>IŠ VISO TIESIOGINĖS IŠLAIDOS:</t>
  </si>
  <si>
    <t>II.</t>
  </si>
  <si>
    <t>II.1.</t>
  </si>
  <si>
    <t>II.1.1.</t>
  </si>
  <si>
    <t>II.1.2.</t>
  </si>
  <si>
    <t>IŠ VISO NETIESIOGINĖS PROJEKTO IŠLAIDOS:</t>
  </si>
  <si>
    <t>BENDRA PROJEKTO VERTĖ:</t>
  </si>
  <si>
    <t>Išlaidas patirianti organizacija</t>
  </si>
  <si>
    <r>
      <t>Uždavinys</t>
    </r>
    <r>
      <rPr>
        <i/>
        <sz val="12"/>
        <color theme="1"/>
        <rFont val="Times New Roman"/>
        <family val="1"/>
      </rPr>
      <t xml:space="preserve">  &lt;</t>
    </r>
    <r>
      <rPr>
        <i/>
        <sz val="10"/>
        <color theme="1"/>
        <rFont val="Times New Roman"/>
        <family val="1"/>
      </rPr>
      <t>įrašyti pilną pavadinimą&gt;</t>
    </r>
    <r>
      <rPr>
        <sz val="12"/>
        <color theme="1"/>
        <rFont val="Times New Roman"/>
        <family val="1"/>
      </rPr>
      <t>:</t>
    </r>
  </si>
  <si>
    <t>Veikla &lt;įrašyti pilną veiklos pavadinimą&gt;</t>
  </si>
  <si>
    <t>&lt;įrašyti pilną veiklos pavadinimą. Jei nėra, ištrinti eilutes&gt;</t>
  </si>
  <si>
    <t>&lt;veiklos Nr. 3.1. išlaidos&gt;</t>
  </si>
  <si>
    <t>Personalo išlaikymo išlaidos</t>
  </si>
  <si>
    <t>&lt;prašome įrašyti pareigybę&gt;</t>
  </si>
  <si>
    <t>II.1.3.</t>
  </si>
  <si>
    <t>II.2.</t>
  </si>
  <si>
    <t>Samdomų ekspertų išlaidos</t>
  </si>
  <si>
    <t>II.2.1.</t>
  </si>
  <si>
    <t>&lt;prašome įrašyti&gt;</t>
  </si>
  <si>
    <t>II.2.2.</t>
  </si>
  <si>
    <t>&lt;prašom įrašyti&gt;</t>
  </si>
  <si>
    <t>II.2.3.</t>
  </si>
  <si>
    <t>II.3.</t>
  </si>
  <si>
    <t>Eksploatacinės išlaidos</t>
  </si>
  <si>
    <t>II.3.1.</t>
  </si>
  <si>
    <t>II.3.2.</t>
  </si>
  <si>
    <t>II.3.3.</t>
  </si>
  <si>
    <t>II.4.</t>
  </si>
  <si>
    <t>Kitos administracinės išlaidos</t>
  </si>
  <si>
    <t>II.4.1.</t>
  </si>
  <si>
    <t>II.4.2.</t>
  </si>
  <si>
    <t>II.4.3.</t>
  </si>
  <si>
    <r>
      <t xml:space="preserve">TIESIOGINĖS IŠLAIDOS </t>
    </r>
    <r>
      <rPr>
        <i/>
        <sz val="12"/>
        <rFont val="Times New Roman"/>
        <family val="1"/>
      </rPr>
      <t>(PAGAL PROJEKTO PARAIŠKĄ)</t>
    </r>
    <r>
      <rPr>
        <b/>
        <sz val="12"/>
        <rFont val="Times New Roman"/>
        <family val="1"/>
      </rPr>
      <t>:</t>
    </r>
  </si>
  <si>
    <t>&lt;įrašyti veiklos Nr. 2.1. išlaidas&gt;</t>
  </si>
  <si>
    <t>&lt;įrašyti veiklos Nr. 3.1. išlaidas&gt;</t>
  </si>
  <si>
    <t>Kvietimo 3 priedas</t>
  </si>
  <si>
    <r>
      <t xml:space="preserve">NETIESIOGINĖS PROJEKTO IŠLAIDOS 
</t>
    </r>
    <r>
      <rPr>
        <sz val="12"/>
        <rFont val="Times New Roman"/>
        <family val="1"/>
      </rPr>
      <t>(Netiesioginės projekto išlaidos, kurios nėra skiriamos tiesiogiai projekto veikloms įgyvendinti, tačiau yra tiesiogiai su jomis susijusios, ir yra būtinos. Netiesioginėms išlaidoms gali būti numatyta</t>
    </r>
    <r>
      <rPr>
        <b/>
        <sz val="12"/>
        <rFont val="Times New Roman"/>
        <family val="1"/>
      </rPr>
      <t xml:space="preserve"> ne daugiau kaip 10 procentų projekto tiesioginių išlaidų sumos)**</t>
    </r>
  </si>
  <si>
    <t>! Kartu su pasirašytu projekto paraiškos biudžetu, projekto biudžetas turi būti pateiktas ir „Excel“ formatu.</t>
  </si>
  <si>
    <t>PROJEKTO PARAIŠKOS SĄMATA</t>
  </si>
  <si>
    <t>* Jeigu projekto paraiška teikiama kelioms veiklos kryptims, veikloms, kuriomis siekiama fasilituoti grįžimą iš deportacijos ar laikinai okupuotų teritorijų, ir kurioms yra pasirinktas fiksuotosios sumos finansavimas, teikiama atskira projekto paraiškos sąmata.</t>
  </si>
  <si>
    <t>** Projekto paraiškos metu įvertinus ir patvirtinus netiesioginių projekto valdymo išlaidų procentą nuo tiesioginių projekto išlaidų sumos, viso projekto metu netiesioginės išlaidos bus apskaičiuojamos ir išmokamos taikant fiksuotąją normą nuo deklaruojamų tinkamų tiesioginių projekto išlaidų sumos (netaikoma kai yra pasirankamas fiksuotosios sumos finansavimas).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</si>
</sst>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scheme val="minor"/>
    </font>
    <font>
      <sz val="8"/>
      <name val="Calibri"/>
      <family val="2"/>
      <scheme val="minor"/>
    </font>
    <font>
      <sz val="12"/>
      <color theme="1"/>
      <name val="Times New Roman"/>
      <family val="1"/>
    </font>
    <font>
      <sz val="12"/>
      <name val="Times New Roman"/>
      <family val="1"/>
    </font>
    <font>
      <b/>
      <sz val="14"/>
      <color theme="1"/>
      <name val="Times New Roman"/>
      <family val="1"/>
    </font>
    <font>
      <b/>
      <sz val="12"/>
      <color theme="1"/>
      <name val="Times New Roman"/>
      <family val="1"/>
    </font>
    <font>
      <i/>
      <sz val="8"/>
      <color theme="1"/>
      <name val="Times New Roman"/>
      <family val="1"/>
    </font>
    <font>
      <b/>
      <sz val="12"/>
      <name val="Times New Roman"/>
      <family val="1"/>
    </font>
    <font>
      <i/>
      <sz val="8"/>
      <name val="Times New Roman"/>
      <family val="1"/>
    </font>
    <font>
      <i/>
      <sz val="12"/>
      <color theme="1"/>
      <name val="Times New Roman"/>
      <family val="1"/>
    </font>
    <font>
      <i/>
      <sz val="12"/>
      <name val="Times New Roman"/>
      <family val="1"/>
    </font>
    <font>
      <sz val="11"/>
      <color theme="1"/>
      <name val="Times New Roman"/>
      <family val="1"/>
    </font>
    <font>
      <i/>
      <sz val="10"/>
      <color theme="1"/>
      <name val="Times New Roman"/>
      <family val="1"/>
    </font>
    <font>
      <b/>
      <sz val="11"/>
      <color theme="1"/>
      <name val="Times New Roman"/>
      <family val="1"/>
    </font>
    <font>
      <i/>
      <sz val="11"/>
      <color theme="1"/>
      <name val="Times New Roman"/>
      <family val="1"/>
    </font>
    <font>
      <b/>
      <i/>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style="thin">
        <color indexed="64"/>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thin">
        <color indexed="64"/>
      </top>
      <bottom/>
      <diagonal/>
    </border>
  </borders>
  <cellStyleXfs count="1">
    <xf numFmtId="0" fontId="0" fillId="0" borderId="0"/>
  </cellStyleXfs>
  <cellXfs count="115">
    <xf numFmtId="0" fontId="0" fillId="0" borderId="0" xfId="0"/>
    <xf numFmtId="0" fontId="2" fillId="0" borderId="1"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7" fillId="2" borderId="5"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2" fillId="0" borderId="11" xfId="0" applyFont="1" applyBorder="1" applyAlignment="1" applyProtection="1">
      <alignment vertical="center" wrapText="1"/>
      <protection locked="0"/>
    </xf>
    <xf numFmtId="4" fontId="5" fillId="2" borderId="28" xfId="0" applyNumberFormat="1" applyFont="1" applyFill="1" applyBorder="1" applyAlignment="1">
      <alignment horizontal="center" vertical="center" wrapText="1"/>
    </xf>
    <xf numFmtId="4" fontId="2" fillId="2" borderId="29" xfId="0" applyNumberFormat="1" applyFont="1" applyFill="1" applyBorder="1" applyAlignment="1" applyProtection="1">
      <alignment horizontal="center" vertical="center" wrapText="1"/>
      <protection locked="0"/>
    </xf>
    <xf numFmtId="2" fontId="11" fillId="0" borderId="2" xfId="0" applyNumberFormat="1" applyFont="1" applyBorder="1" applyAlignment="1" applyProtection="1">
      <alignment horizontal="center" vertical="center" wrapText="1"/>
      <protection locked="0"/>
    </xf>
    <xf numFmtId="4" fontId="2" fillId="2" borderId="13" xfId="0" applyNumberFormat="1" applyFont="1" applyFill="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0" fontId="2" fillId="0" borderId="33" xfId="0" applyFont="1" applyBorder="1" applyAlignment="1" applyProtection="1">
      <alignment vertical="center" wrapText="1"/>
      <protection locked="0"/>
    </xf>
    <xf numFmtId="0" fontId="5" fillId="2" borderId="30" xfId="0" applyFont="1" applyFill="1" applyBorder="1" applyAlignment="1" applyProtection="1">
      <alignment vertical="center" wrapText="1"/>
      <protection locked="0"/>
    </xf>
    <xf numFmtId="0" fontId="2" fillId="0" borderId="35"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5" fillId="2" borderId="24" xfId="0" applyFont="1" applyFill="1" applyBorder="1" applyAlignment="1" applyProtection="1">
      <alignment horizontal="center" vertical="center" wrapText="1"/>
      <protection locked="0"/>
    </xf>
    <xf numFmtId="2" fontId="11" fillId="0" borderId="6" xfId="0" applyNumberFormat="1" applyFont="1" applyBorder="1" applyAlignment="1" applyProtection="1">
      <alignment horizontal="center" vertical="center" wrapText="1"/>
      <protection locked="0"/>
    </xf>
    <xf numFmtId="2" fontId="11" fillId="0" borderId="7" xfId="0" applyNumberFormat="1" applyFont="1" applyBorder="1" applyAlignment="1" applyProtection="1">
      <alignment horizontal="center" vertical="center" wrapText="1"/>
      <protection locked="0"/>
    </xf>
    <xf numFmtId="2" fontId="11" fillId="0" borderId="12" xfId="0" applyNumberFormat="1" applyFont="1" applyBorder="1" applyAlignment="1" applyProtection="1">
      <alignment horizontal="center" vertical="center" wrapText="1"/>
      <protection locked="0"/>
    </xf>
    <xf numFmtId="0" fontId="11" fillId="0" borderId="10" xfId="0" applyFont="1" applyBorder="1" applyAlignment="1" applyProtection="1">
      <alignment vertical="center" wrapText="1"/>
      <protection locked="0"/>
    </xf>
    <xf numFmtId="0" fontId="5" fillId="2" borderId="29" xfId="0" applyFont="1" applyFill="1" applyBorder="1" applyAlignment="1" applyProtection="1">
      <alignment horizontal="center" vertical="center" wrapText="1"/>
      <protection locked="0"/>
    </xf>
    <xf numFmtId="0" fontId="2" fillId="0" borderId="27"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5" fillId="2" borderId="28" xfId="0" applyFont="1" applyFill="1" applyBorder="1" applyAlignment="1" applyProtection="1">
      <alignment horizontal="center" vertical="center"/>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7" fillId="2" borderId="30" xfId="0" applyFont="1" applyFill="1" applyBorder="1" applyAlignment="1" applyProtection="1">
      <alignment vertical="center" wrapText="1"/>
      <protection locked="0"/>
    </xf>
    <xf numFmtId="0" fontId="7" fillId="2" borderId="9" xfId="0" applyFont="1" applyFill="1" applyBorder="1" applyAlignment="1" applyProtection="1">
      <alignment horizontal="center" vertical="center" wrapText="1"/>
      <protection locked="0"/>
    </xf>
    <xf numFmtId="0" fontId="7" fillId="2" borderId="9" xfId="0" applyFont="1" applyFill="1" applyBorder="1" applyAlignment="1" applyProtection="1">
      <alignment vertical="center" wrapText="1"/>
      <protection locked="0"/>
    </xf>
    <xf numFmtId="0" fontId="7" fillId="2" borderId="8" xfId="0" applyFont="1" applyFill="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2" fontId="13" fillId="0" borderId="6" xfId="0" applyNumberFormat="1" applyFont="1" applyBorder="1" applyAlignment="1" applyProtection="1">
      <alignment horizontal="center" vertical="center" wrapText="1"/>
      <protection locked="0"/>
    </xf>
    <xf numFmtId="0" fontId="9" fillId="0" borderId="7" xfId="0" applyFont="1" applyBorder="1" applyAlignment="1" applyProtection="1">
      <alignment vertical="center" wrapText="1"/>
      <protection locked="0"/>
    </xf>
    <xf numFmtId="49" fontId="9" fillId="0" borderId="16" xfId="0" applyNumberFormat="1" applyFont="1" applyBorder="1" applyAlignment="1" applyProtection="1">
      <alignment horizontal="center" vertical="center" wrapText="1"/>
      <protection locked="0"/>
    </xf>
    <xf numFmtId="4" fontId="9" fillId="0" borderId="37" xfId="0" applyNumberFormat="1" applyFont="1" applyBorder="1" applyAlignment="1" applyProtection="1">
      <alignment horizontal="center" vertical="center" wrapText="1"/>
      <protection locked="0"/>
    </xf>
    <xf numFmtId="164" fontId="9" fillId="0" borderId="16" xfId="0" applyNumberFormat="1" applyFont="1" applyBorder="1" applyAlignment="1" applyProtection="1">
      <alignment horizontal="center" vertical="center" wrapText="1"/>
      <protection locked="0"/>
    </xf>
    <xf numFmtId="4" fontId="14" fillId="0" borderId="6" xfId="0" applyNumberFormat="1" applyFont="1" applyBorder="1" applyAlignment="1" applyProtection="1">
      <alignment horizontal="center" vertical="center" wrapText="1"/>
      <protection locked="0"/>
    </xf>
    <xf numFmtId="2" fontId="14" fillId="0" borderId="7" xfId="0" applyNumberFormat="1"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4" fontId="5" fillId="2" borderId="26" xfId="0" applyNumberFormat="1" applyFont="1" applyFill="1" applyBorder="1" applyAlignment="1">
      <alignment horizontal="center" vertical="center" wrapText="1"/>
    </xf>
    <xf numFmtId="0" fontId="2" fillId="2" borderId="26" xfId="0" applyFont="1" applyFill="1" applyBorder="1" applyAlignment="1" applyProtection="1">
      <alignment horizontal="left" vertical="center"/>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23" xfId="0" applyFont="1" applyFill="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vertical="center" wrapText="1"/>
      <protection locked="0"/>
    </xf>
    <xf numFmtId="0" fontId="2" fillId="0" borderId="15" xfId="0" applyFont="1"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12" xfId="0" applyFont="1" applyBorder="1" applyAlignment="1" applyProtection="1">
      <alignment vertical="center" wrapText="1"/>
      <protection locked="0"/>
    </xf>
    <xf numFmtId="0" fontId="2" fillId="0" borderId="13" xfId="0" applyFont="1" applyBorder="1" applyAlignment="1" applyProtection="1">
      <alignment horizontal="center" vertical="center" wrapText="1"/>
      <protection locked="0"/>
    </xf>
    <xf numFmtId="0" fontId="2" fillId="0" borderId="10" xfId="0" applyFont="1" applyBorder="1" applyAlignment="1" applyProtection="1">
      <alignment vertical="center" wrapText="1"/>
      <protection locked="0"/>
    </xf>
    <xf numFmtId="0" fontId="2" fillId="2" borderId="13" xfId="0" applyFont="1" applyFill="1" applyBorder="1" applyAlignment="1" applyProtection="1">
      <alignment horizontal="center" vertical="center" wrapText="1"/>
      <protection locked="0"/>
    </xf>
    <xf numFmtId="0" fontId="2" fillId="2" borderId="10"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9" fillId="0" borderId="15" xfId="0" applyFont="1" applyBorder="1" applyAlignment="1" applyProtection="1">
      <alignment horizontal="center" vertical="center" wrapText="1"/>
      <protection locked="0"/>
    </xf>
    <xf numFmtId="49" fontId="9" fillId="0" borderId="7" xfId="0" applyNumberFormat="1" applyFont="1" applyBorder="1" applyAlignment="1" applyProtection="1">
      <alignment horizontal="left" vertical="center" wrapText="1"/>
      <protection locked="0"/>
    </xf>
    <xf numFmtId="0" fontId="5" fillId="2" borderId="28"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left" vertical="center" wrapText="1"/>
      <protection locked="0"/>
    </xf>
    <xf numFmtId="49" fontId="11" fillId="2" borderId="20" xfId="0" applyNumberFormat="1" applyFont="1" applyFill="1" applyBorder="1" applyAlignment="1">
      <alignment horizontal="left" vertical="center"/>
    </xf>
    <xf numFmtId="0" fontId="9" fillId="0" borderId="13" xfId="0" applyFont="1" applyBorder="1" applyAlignment="1" applyProtection="1">
      <alignment horizontal="center" vertical="center" wrapText="1"/>
      <protection locked="0"/>
    </xf>
    <xf numFmtId="0" fontId="9" fillId="0" borderId="12" xfId="0" applyFont="1" applyBorder="1" applyAlignment="1" applyProtection="1">
      <alignment vertical="center" wrapText="1"/>
      <protection locked="0"/>
    </xf>
    <xf numFmtId="49" fontId="9" fillId="0" borderId="14" xfId="0" applyNumberFormat="1" applyFont="1" applyBorder="1" applyAlignment="1" applyProtection="1">
      <alignment horizontal="center" vertical="center" wrapText="1"/>
      <protection locked="0"/>
    </xf>
    <xf numFmtId="4" fontId="9" fillId="0" borderId="11" xfId="0" applyNumberFormat="1" applyFont="1" applyBorder="1" applyAlignment="1" applyProtection="1">
      <alignment horizontal="center" vertical="center" wrapText="1"/>
      <protection locked="0"/>
    </xf>
    <xf numFmtId="164" fontId="9" fillId="0" borderId="14" xfId="0" applyNumberFormat="1" applyFont="1" applyBorder="1" applyAlignment="1" applyProtection="1">
      <alignment horizontal="center" vertical="center" wrapText="1"/>
      <protection locked="0"/>
    </xf>
    <xf numFmtId="4" fontId="14" fillId="0" borderId="10" xfId="0" applyNumberFormat="1" applyFont="1" applyBorder="1" applyAlignment="1" applyProtection="1">
      <alignment horizontal="center" vertical="center" wrapText="1"/>
      <protection locked="0"/>
    </xf>
    <xf numFmtId="2" fontId="14" fillId="0" borderId="12" xfId="0" applyNumberFormat="1" applyFont="1" applyBorder="1" applyAlignment="1" applyProtection="1">
      <alignment horizontal="center" vertical="center" wrapText="1"/>
      <protection locked="0"/>
    </xf>
    <xf numFmtId="49" fontId="9" fillId="0" borderId="12" xfId="0" applyNumberFormat="1" applyFont="1" applyBorder="1" applyAlignment="1" applyProtection="1">
      <alignment horizontal="left" vertical="center" wrapText="1"/>
      <protection locked="0"/>
    </xf>
    <xf numFmtId="4" fontId="5" fillId="2" borderId="2" xfId="0" applyNumberFormat="1" applyFont="1" applyFill="1" applyBorder="1" applyAlignment="1" applyProtection="1">
      <alignment horizontal="center" vertical="center" wrapText="1"/>
      <protection locked="0"/>
    </xf>
    <xf numFmtId="4" fontId="5" fillId="2" borderId="5" xfId="0" applyNumberFormat="1" applyFont="1" applyFill="1" applyBorder="1" applyAlignment="1" applyProtection="1">
      <alignment horizontal="center" vertical="center" wrapText="1"/>
      <protection locked="0"/>
    </xf>
    <xf numFmtId="10" fontId="10" fillId="2" borderId="5" xfId="0" applyNumberFormat="1" applyFont="1" applyFill="1" applyBorder="1" applyAlignment="1">
      <alignment horizontal="left" vertical="center" wrapText="1"/>
    </xf>
    <xf numFmtId="0" fontId="9"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7" fillId="2" borderId="30"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5" fillId="2" borderId="34"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30"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2" fillId="2" borderId="31"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5" fillId="2" borderId="34"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5" fillId="2" borderId="25" xfId="0" applyFont="1" applyFill="1" applyBorder="1" applyAlignment="1" applyProtection="1">
      <alignment horizontal="left" vertical="center"/>
      <protection locked="0"/>
    </xf>
    <xf numFmtId="0" fontId="9" fillId="3" borderId="0" xfId="0" applyFont="1" applyFill="1" applyAlignment="1" applyProtection="1">
      <alignment horizontal="left" vertical="center" wrapText="1"/>
      <protection locked="0"/>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3</xdr:col>
      <xdr:colOff>681380</xdr:colOff>
      <xdr:row>1</xdr:row>
      <xdr:rowOff>34899</xdr:rowOff>
    </xdr:from>
    <xdr:to>
      <xdr:col>4</xdr:col>
      <xdr:colOff>627726</xdr:colOff>
      <xdr:row>3</xdr:row>
      <xdr:rowOff>521746</xdr:rowOff>
    </xdr:to>
    <xdr:pic>
      <xdr:nvPicPr>
        <xdr:cNvPr id="2" name="Picture 1">
          <a:extLst>
            <a:ext uri="{FF2B5EF4-FFF2-40B4-BE49-F238E27FC236}">
              <a16:creationId xmlns:a16="http://schemas.microsoft.com/office/drawing/2014/main" id="{5DC0B2E0-65B0-41BB-A697-D71B2788C2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629" t="33338" r="34517" b="34781"/>
        <a:stretch/>
      </xdr:blipFill>
      <xdr:spPr>
        <a:xfrm>
          <a:off x="5594039" y="196264"/>
          <a:ext cx="878675" cy="8526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0"/>
  <sheetViews>
    <sheetView showGridLines="0" tabSelected="1" topLeftCell="A17" zoomScale="85" zoomScaleNormal="85" zoomScalePageLayoutView="60" workbookViewId="0">
      <selection activeCell="B48" sqref="B48:I48"/>
    </sheetView>
  </sheetViews>
  <sheetFormatPr defaultColWidth="9.109375" defaultRowHeight="15.6" x14ac:dyDescent="0.3"/>
  <cols>
    <col min="1" max="1" width="6.88671875" style="2" customWidth="1"/>
    <col min="2" max="2" width="7.44140625" style="2" customWidth="1"/>
    <col min="3" max="3" width="57.21875" style="2" customWidth="1"/>
    <col min="4" max="7" width="13.5546875" style="2" customWidth="1"/>
    <col min="8" max="8" width="15" style="2" customWidth="1"/>
    <col min="9" max="9" width="28.5546875" style="2" customWidth="1"/>
    <col min="10" max="12" width="9.109375" style="2"/>
    <col min="13" max="13" width="5.44140625" style="2" customWidth="1"/>
    <col min="14" max="14" width="10.6640625" style="2" customWidth="1"/>
    <col min="15" max="16384" width="9.109375" style="2"/>
  </cols>
  <sheetData>
    <row r="1" spans="2:9" ht="12.6" customHeight="1" x14ac:dyDescent="0.3">
      <c r="D1" s="32"/>
      <c r="E1" s="32"/>
      <c r="F1" s="32"/>
      <c r="G1" s="50"/>
      <c r="H1" s="51"/>
      <c r="I1" s="31"/>
    </row>
    <row r="2" spans="2:9" x14ac:dyDescent="0.3">
      <c r="D2" s="32"/>
      <c r="E2" s="32"/>
      <c r="F2" s="32"/>
      <c r="G2" s="30"/>
      <c r="I2" s="31" t="s">
        <v>65</v>
      </c>
    </row>
    <row r="3" spans="2:9" ht="13.2" customHeight="1" x14ac:dyDescent="0.3">
      <c r="D3" s="32"/>
      <c r="E3" s="32"/>
      <c r="F3" s="32"/>
      <c r="G3" s="30"/>
      <c r="H3" s="32"/>
      <c r="I3" s="31"/>
    </row>
    <row r="4" spans="2:9" ht="48" customHeight="1" x14ac:dyDescent="0.3">
      <c r="D4" s="32"/>
      <c r="E4" s="32"/>
      <c r="F4" s="32"/>
      <c r="G4" s="30"/>
      <c r="H4" s="32"/>
      <c r="I4" s="31"/>
    </row>
    <row r="5" spans="2:9" ht="13.2" customHeight="1" x14ac:dyDescent="0.3">
      <c r="B5" s="87" t="s">
        <v>68</v>
      </c>
      <c r="C5" s="87"/>
      <c r="D5" s="87"/>
      <c r="E5" s="87"/>
      <c r="F5" s="87"/>
      <c r="G5" s="87"/>
      <c r="H5" s="87"/>
      <c r="I5" s="87"/>
    </row>
    <row r="6" spans="2:9" ht="13.2" customHeight="1" x14ac:dyDescent="0.3">
      <c r="D6" s="32"/>
      <c r="E6" s="32"/>
      <c r="F6" s="32"/>
      <c r="H6" s="32"/>
      <c r="I6" s="31"/>
    </row>
    <row r="7" spans="2:9" ht="13.2" customHeight="1" x14ac:dyDescent="0.3">
      <c r="H7" s="30"/>
    </row>
    <row r="8" spans="2:9" ht="61.8" x14ac:dyDescent="0.3">
      <c r="B8" s="4" t="s">
        <v>0</v>
      </c>
      <c r="C8" s="16" t="s">
        <v>1</v>
      </c>
      <c r="D8" s="24" t="s">
        <v>2</v>
      </c>
      <c r="E8" s="19" t="s">
        <v>3</v>
      </c>
      <c r="F8" s="24" t="s">
        <v>4</v>
      </c>
      <c r="G8" s="3" t="s">
        <v>5</v>
      </c>
      <c r="H8" s="5" t="s">
        <v>37</v>
      </c>
      <c r="I8" s="5" t="s">
        <v>6</v>
      </c>
    </row>
    <row r="9" spans="2:9" ht="13.65" customHeight="1" x14ac:dyDescent="0.3">
      <c r="B9" s="98">
        <v>1</v>
      </c>
      <c r="C9" s="99"/>
      <c r="D9" s="8">
        <v>2</v>
      </c>
      <c r="E9" s="7">
        <v>3</v>
      </c>
      <c r="F9" s="8">
        <v>4</v>
      </c>
      <c r="G9" s="6" t="s">
        <v>7</v>
      </c>
      <c r="H9" s="6">
        <v>6</v>
      </c>
      <c r="I9" s="6">
        <v>7</v>
      </c>
    </row>
    <row r="10" spans="2:9" ht="30" customHeight="1" x14ac:dyDescent="0.3">
      <c r="B10" s="24" t="s">
        <v>8</v>
      </c>
      <c r="C10" s="33" t="s">
        <v>62</v>
      </c>
      <c r="D10" s="34"/>
      <c r="E10" s="34"/>
      <c r="F10" s="34"/>
      <c r="G10" s="35"/>
      <c r="H10" s="36"/>
      <c r="I10" s="73"/>
    </row>
    <row r="11" spans="2:9" ht="15.6" customHeight="1" x14ac:dyDescent="0.3">
      <c r="B11" s="52" t="s">
        <v>9</v>
      </c>
      <c r="C11" s="100" t="s">
        <v>38</v>
      </c>
      <c r="D11" s="101"/>
      <c r="E11" s="101"/>
      <c r="F11" s="102"/>
      <c r="G11" s="11">
        <f>+G12+G16</f>
        <v>0</v>
      </c>
      <c r="H11" s="53"/>
      <c r="I11" s="53"/>
    </row>
    <row r="12" spans="2:9" x14ac:dyDescent="0.3">
      <c r="B12" s="54" t="s">
        <v>10</v>
      </c>
      <c r="C12" s="106" t="s">
        <v>39</v>
      </c>
      <c r="D12" s="107"/>
      <c r="E12" s="107"/>
      <c r="F12" s="108"/>
      <c r="G12" s="12">
        <f>+G13+G14+G15</f>
        <v>0</v>
      </c>
      <c r="H12" s="55"/>
      <c r="I12" s="55"/>
    </row>
    <row r="13" spans="2:9" ht="31.2" x14ac:dyDescent="0.3">
      <c r="B13" s="56" t="s">
        <v>11</v>
      </c>
      <c r="C13" s="1" t="s">
        <v>12</v>
      </c>
      <c r="D13" s="25"/>
      <c r="E13" s="1"/>
      <c r="F13" s="25"/>
      <c r="G13" s="20">
        <f>E13*F13</f>
        <v>0</v>
      </c>
      <c r="H13" s="57"/>
      <c r="I13" s="57"/>
    </row>
    <row r="14" spans="2:9" ht="31.2" x14ac:dyDescent="0.3">
      <c r="B14" s="58" t="s">
        <v>13</v>
      </c>
      <c r="C14" s="17" t="s">
        <v>14</v>
      </c>
      <c r="D14" s="27"/>
      <c r="E14" s="17"/>
      <c r="F14" s="27"/>
      <c r="G14" s="21">
        <f>E14*F14</f>
        <v>0</v>
      </c>
      <c r="H14" s="59"/>
      <c r="I14" s="59"/>
    </row>
    <row r="15" spans="2:9" x14ac:dyDescent="0.3">
      <c r="B15" s="60" t="s">
        <v>15</v>
      </c>
      <c r="C15" s="15" t="s">
        <v>16</v>
      </c>
      <c r="D15" s="26"/>
      <c r="E15" s="9"/>
      <c r="F15" s="26"/>
      <c r="G15" s="22">
        <f t="shared" ref="G15" si="0">E15*F15</f>
        <v>0</v>
      </c>
      <c r="H15" s="61"/>
      <c r="I15" s="61"/>
    </row>
    <row r="16" spans="2:9" x14ac:dyDescent="0.3">
      <c r="B16" s="54" t="s">
        <v>17</v>
      </c>
      <c r="C16" s="103" t="s">
        <v>40</v>
      </c>
      <c r="D16" s="104"/>
      <c r="E16" s="104"/>
      <c r="F16" s="105"/>
      <c r="G16" s="12">
        <f>SUM(G17)</f>
        <v>0</v>
      </c>
      <c r="H16" s="55"/>
      <c r="I16" s="55"/>
    </row>
    <row r="17" spans="2:9" x14ac:dyDescent="0.3">
      <c r="B17" s="62" t="s">
        <v>18</v>
      </c>
      <c r="C17" s="2" t="s">
        <v>16</v>
      </c>
      <c r="D17" s="28"/>
      <c r="F17" s="28"/>
      <c r="G17" s="23"/>
      <c r="H17" s="63"/>
      <c r="I17" s="63"/>
    </row>
    <row r="18" spans="2:9" ht="31.35" customHeight="1" x14ac:dyDescent="0.3">
      <c r="B18" s="52" t="s">
        <v>19</v>
      </c>
      <c r="C18" s="100" t="s">
        <v>38</v>
      </c>
      <c r="D18" s="101"/>
      <c r="E18" s="101"/>
      <c r="F18" s="102"/>
      <c r="G18" s="11">
        <f>+G19+G22</f>
        <v>0</v>
      </c>
      <c r="H18" s="53"/>
      <c r="I18" s="53"/>
    </row>
    <row r="19" spans="2:9" x14ac:dyDescent="0.3">
      <c r="B19" s="54" t="s">
        <v>20</v>
      </c>
      <c r="C19" s="106" t="s">
        <v>63</v>
      </c>
      <c r="D19" s="107"/>
      <c r="E19" s="107"/>
      <c r="F19" s="108"/>
      <c r="G19" s="12">
        <f>+G20+G21</f>
        <v>0</v>
      </c>
      <c r="H19" s="55"/>
      <c r="I19" s="55"/>
    </row>
    <row r="20" spans="2:9" x14ac:dyDescent="0.3">
      <c r="B20" s="56" t="s">
        <v>21</v>
      </c>
      <c r="C20" s="1" t="s">
        <v>22</v>
      </c>
      <c r="D20" s="25"/>
      <c r="E20" s="1"/>
      <c r="F20" s="25"/>
      <c r="G20" s="20">
        <f>E20*F20</f>
        <v>0</v>
      </c>
      <c r="H20" s="57"/>
      <c r="I20" s="57"/>
    </row>
    <row r="21" spans="2:9" x14ac:dyDescent="0.3">
      <c r="B21" s="60" t="s">
        <v>23</v>
      </c>
      <c r="C21" s="18" t="s">
        <v>16</v>
      </c>
      <c r="D21" s="26"/>
      <c r="E21" s="18"/>
      <c r="F21" s="26"/>
      <c r="G21" s="22">
        <f>E21*F21</f>
        <v>0</v>
      </c>
      <c r="H21" s="61"/>
      <c r="I21" s="61"/>
    </row>
    <row r="22" spans="2:9" x14ac:dyDescent="0.3">
      <c r="B22" s="54" t="s">
        <v>24</v>
      </c>
      <c r="C22" s="106" t="s">
        <v>16</v>
      </c>
      <c r="D22" s="109"/>
      <c r="E22" s="107"/>
      <c r="F22" s="110"/>
      <c r="G22" s="12"/>
      <c r="H22" s="55"/>
      <c r="I22" s="55"/>
    </row>
    <row r="23" spans="2:9" ht="31.35" customHeight="1" x14ac:dyDescent="0.3">
      <c r="B23" s="64" t="s">
        <v>25</v>
      </c>
      <c r="C23" s="100" t="s">
        <v>38</v>
      </c>
      <c r="D23" s="101"/>
      <c r="E23" s="101"/>
      <c r="F23" s="102"/>
      <c r="G23" s="13">
        <f>+G24+G26</f>
        <v>0</v>
      </c>
      <c r="H23" s="65"/>
      <c r="I23" s="65"/>
    </row>
    <row r="24" spans="2:9" x14ac:dyDescent="0.3">
      <c r="B24" s="54" t="s">
        <v>26</v>
      </c>
      <c r="C24" s="106" t="s">
        <v>64</v>
      </c>
      <c r="D24" s="107"/>
      <c r="E24" s="107"/>
      <c r="F24" s="108"/>
      <c r="G24" s="12">
        <f>+G25+G26</f>
        <v>0</v>
      </c>
      <c r="H24" s="55"/>
      <c r="I24" s="55"/>
    </row>
    <row r="25" spans="2:9" x14ac:dyDescent="0.3">
      <c r="B25" s="62" t="s">
        <v>27</v>
      </c>
      <c r="C25" s="1" t="s">
        <v>41</v>
      </c>
      <c r="D25" s="25"/>
      <c r="E25" s="1"/>
      <c r="F25" s="25"/>
      <c r="G25" s="23"/>
      <c r="H25" s="63"/>
      <c r="I25" s="63"/>
    </row>
    <row r="26" spans="2:9" x14ac:dyDescent="0.3">
      <c r="B26" s="54" t="s">
        <v>28</v>
      </c>
      <c r="C26" s="106" t="s">
        <v>16</v>
      </c>
      <c r="D26" s="107"/>
      <c r="E26" s="107"/>
      <c r="F26" s="108"/>
      <c r="G26" s="14"/>
      <c r="H26" s="55"/>
      <c r="I26" s="55"/>
    </row>
    <row r="27" spans="2:9" x14ac:dyDescent="0.3">
      <c r="B27" s="29" t="s">
        <v>29</v>
      </c>
      <c r="C27" s="111" t="s">
        <v>30</v>
      </c>
      <c r="D27" s="112"/>
      <c r="E27" s="112"/>
      <c r="F27" s="113"/>
      <c r="G27" s="10">
        <f>+G23+G18+G11</f>
        <v>0</v>
      </c>
      <c r="H27" s="48"/>
      <c r="I27" s="49"/>
    </row>
    <row r="28" spans="2:9" ht="51.6" customHeight="1" x14ac:dyDescent="0.3">
      <c r="B28" s="66" t="s">
        <v>31</v>
      </c>
      <c r="C28" s="88" t="s">
        <v>66</v>
      </c>
      <c r="D28" s="89"/>
      <c r="E28" s="89"/>
      <c r="F28" s="89"/>
      <c r="G28" s="89"/>
      <c r="H28" s="89"/>
      <c r="I28" s="90"/>
    </row>
    <row r="29" spans="2:9" x14ac:dyDescent="0.3">
      <c r="B29" s="67" t="s">
        <v>32</v>
      </c>
      <c r="C29" s="37" t="s">
        <v>42</v>
      </c>
      <c r="D29" s="38"/>
      <c r="E29" s="39"/>
      <c r="F29" s="38"/>
      <c r="G29" s="40">
        <f>SUM(G30:G32)</f>
        <v>0</v>
      </c>
      <c r="H29" s="40"/>
      <c r="I29" s="68"/>
    </row>
    <row r="30" spans="2:9" x14ac:dyDescent="0.3">
      <c r="B30" s="69" t="s">
        <v>33</v>
      </c>
      <c r="C30" s="41" t="s">
        <v>43</v>
      </c>
      <c r="D30" s="42"/>
      <c r="E30" s="43"/>
      <c r="F30" s="44"/>
      <c r="G30" s="45">
        <f t="shared" ref="G30:G44" si="1">E30*F30</f>
        <v>0</v>
      </c>
      <c r="H30" s="46"/>
      <c r="I30" s="70"/>
    </row>
    <row r="31" spans="2:9" x14ac:dyDescent="0.3">
      <c r="B31" s="69" t="s">
        <v>34</v>
      </c>
      <c r="C31" s="41" t="s">
        <v>43</v>
      </c>
      <c r="D31" s="42"/>
      <c r="E31" s="43"/>
      <c r="F31" s="44"/>
      <c r="G31" s="45">
        <f t="shared" si="1"/>
        <v>0</v>
      </c>
      <c r="H31" s="46"/>
      <c r="I31" s="70"/>
    </row>
    <row r="32" spans="2:9" x14ac:dyDescent="0.3">
      <c r="B32" s="69" t="s">
        <v>44</v>
      </c>
      <c r="C32" s="41" t="s">
        <v>16</v>
      </c>
      <c r="D32" s="42"/>
      <c r="E32" s="43"/>
      <c r="F32" s="44"/>
      <c r="G32" s="45">
        <f t="shared" si="1"/>
        <v>0</v>
      </c>
      <c r="H32" s="46"/>
      <c r="I32" s="70"/>
    </row>
    <row r="33" spans="2:9" x14ac:dyDescent="0.3">
      <c r="B33" s="67" t="s">
        <v>45</v>
      </c>
      <c r="C33" s="37" t="s">
        <v>46</v>
      </c>
      <c r="D33" s="38"/>
      <c r="E33" s="39"/>
      <c r="F33" s="38"/>
      <c r="G33" s="40">
        <f>SUM(G34:G36)</f>
        <v>0</v>
      </c>
      <c r="H33" s="40"/>
      <c r="I33" s="68"/>
    </row>
    <row r="34" spans="2:9" x14ac:dyDescent="0.3">
      <c r="B34" s="69" t="s">
        <v>47</v>
      </c>
      <c r="C34" s="41" t="s">
        <v>48</v>
      </c>
      <c r="D34" s="42"/>
      <c r="E34" s="43"/>
      <c r="F34" s="44"/>
      <c r="G34" s="45">
        <f t="shared" ref="G34:G36" si="2">E34*F34</f>
        <v>0</v>
      </c>
      <c r="H34" s="46"/>
      <c r="I34" s="70"/>
    </row>
    <row r="35" spans="2:9" x14ac:dyDescent="0.3">
      <c r="B35" s="69" t="s">
        <v>49</v>
      </c>
      <c r="C35" s="41" t="s">
        <v>50</v>
      </c>
      <c r="D35" s="42"/>
      <c r="E35" s="43"/>
      <c r="F35" s="44"/>
      <c r="G35" s="45">
        <f t="shared" si="2"/>
        <v>0</v>
      </c>
      <c r="H35" s="46"/>
      <c r="I35" s="70"/>
    </row>
    <row r="36" spans="2:9" x14ac:dyDescent="0.3">
      <c r="B36" s="69" t="s">
        <v>51</v>
      </c>
      <c r="C36" s="41" t="s">
        <v>16</v>
      </c>
      <c r="D36" s="42"/>
      <c r="E36" s="43"/>
      <c r="F36" s="44"/>
      <c r="G36" s="45">
        <f t="shared" si="2"/>
        <v>0</v>
      </c>
      <c r="H36" s="46"/>
      <c r="I36" s="70"/>
    </row>
    <row r="37" spans="2:9" x14ac:dyDescent="0.3">
      <c r="B37" s="67" t="s">
        <v>52</v>
      </c>
      <c r="C37" s="37" t="s">
        <v>53</v>
      </c>
      <c r="D37" s="47"/>
      <c r="E37" s="39"/>
      <c r="F37" s="47"/>
      <c r="G37" s="40">
        <f>SUM(G38:G40)</f>
        <v>0</v>
      </c>
      <c r="H37" s="40"/>
      <c r="I37" s="68"/>
    </row>
    <row r="38" spans="2:9" x14ac:dyDescent="0.3">
      <c r="B38" s="69" t="s">
        <v>54</v>
      </c>
      <c r="C38" s="41" t="s">
        <v>48</v>
      </c>
      <c r="D38" s="42"/>
      <c r="E38" s="43"/>
      <c r="F38" s="44"/>
      <c r="G38" s="45">
        <f t="shared" si="1"/>
        <v>0</v>
      </c>
      <c r="H38" s="46"/>
      <c r="I38" s="70"/>
    </row>
    <row r="39" spans="2:9" x14ac:dyDescent="0.3">
      <c r="B39" s="69" t="s">
        <v>55</v>
      </c>
      <c r="C39" s="41" t="s">
        <v>48</v>
      </c>
      <c r="D39" s="42"/>
      <c r="E39" s="43"/>
      <c r="F39" s="44"/>
      <c r="G39" s="45">
        <f t="shared" si="1"/>
        <v>0</v>
      </c>
      <c r="H39" s="46"/>
      <c r="I39" s="70"/>
    </row>
    <row r="40" spans="2:9" x14ac:dyDescent="0.3">
      <c r="B40" s="69" t="s">
        <v>56</v>
      </c>
      <c r="C40" s="41" t="s">
        <v>16</v>
      </c>
      <c r="D40" s="42"/>
      <c r="E40" s="43"/>
      <c r="F40" s="44"/>
      <c r="G40" s="45">
        <f t="shared" si="1"/>
        <v>0</v>
      </c>
      <c r="H40" s="46"/>
      <c r="I40" s="70"/>
    </row>
    <row r="41" spans="2:9" x14ac:dyDescent="0.3">
      <c r="B41" s="67" t="s">
        <v>57</v>
      </c>
      <c r="C41" s="37" t="s">
        <v>58</v>
      </c>
      <c r="D41" s="47"/>
      <c r="E41" s="39"/>
      <c r="F41" s="47"/>
      <c r="G41" s="40">
        <f>SUM(G42:G44)</f>
        <v>0</v>
      </c>
      <c r="H41" s="40"/>
      <c r="I41" s="68"/>
    </row>
    <row r="42" spans="2:9" x14ac:dyDescent="0.3">
      <c r="B42" s="69" t="s">
        <v>59</v>
      </c>
      <c r="C42" s="41" t="s">
        <v>48</v>
      </c>
      <c r="D42" s="42"/>
      <c r="E42" s="43"/>
      <c r="F42" s="44"/>
      <c r="G42" s="45">
        <f t="shared" si="1"/>
        <v>0</v>
      </c>
      <c r="H42" s="46"/>
      <c r="I42" s="70"/>
    </row>
    <row r="43" spans="2:9" x14ac:dyDescent="0.3">
      <c r="B43" s="69" t="s">
        <v>60</v>
      </c>
      <c r="C43" s="41" t="s">
        <v>48</v>
      </c>
      <c r="D43" s="42"/>
      <c r="E43" s="43"/>
      <c r="F43" s="44"/>
      <c r="G43" s="45">
        <f t="shared" si="1"/>
        <v>0</v>
      </c>
      <c r="H43" s="46"/>
      <c r="I43" s="70"/>
    </row>
    <row r="44" spans="2:9" x14ac:dyDescent="0.3">
      <c r="B44" s="74" t="s">
        <v>61</v>
      </c>
      <c r="C44" s="75" t="s">
        <v>16</v>
      </c>
      <c r="D44" s="76"/>
      <c r="E44" s="77"/>
      <c r="F44" s="78"/>
      <c r="G44" s="79">
        <f t="shared" si="1"/>
        <v>0</v>
      </c>
      <c r="H44" s="80"/>
      <c r="I44" s="81"/>
    </row>
    <row r="45" spans="2:9" x14ac:dyDescent="0.3">
      <c r="B45" s="66" t="s">
        <v>29</v>
      </c>
      <c r="C45" s="91" t="s">
        <v>35</v>
      </c>
      <c r="D45" s="92"/>
      <c r="E45" s="92"/>
      <c r="F45" s="93"/>
      <c r="G45" s="82">
        <f>+G29+G33+G37+G41</f>
        <v>0</v>
      </c>
      <c r="H45" s="83"/>
      <c r="I45" s="84" t="e">
        <f>(G45/G27)</f>
        <v>#DIV/0!</v>
      </c>
    </row>
    <row r="46" spans="2:9" x14ac:dyDescent="0.3">
      <c r="B46" s="71" t="s">
        <v>29</v>
      </c>
      <c r="C46" s="94" t="s">
        <v>36</v>
      </c>
      <c r="D46" s="95"/>
      <c r="E46" s="95"/>
      <c r="F46" s="96"/>
      <c r="G46" s="10">
        <f>+G45+G27</f>
        <v>0</v>
      </c>
      <c r="H46" s="48"/>
      <c r="I46" s="72"/>
    </row>
    <row r="47" spans="2:9" x14ac:dyDescent="0.3">
      <c r="B47" s="97"/>
      <c r="C47" s="97"/>
      <c r="D47" s="97"/>
      <c r="E47" s="97"/>
      <c r="F47" s="97"/>
      <c r="G47" s="97"/>
      <c r="H47" s="97"/>
      <c r="I47" s="97"/>
    </row>
    <row r="48" spans="2:9" ht="35.4" customHeight="1" x14ac:dyDescent="0.3">
      <c r="B48" s="114" t="s">
        <v>69</v>
      </c>
      <c r="C48" s="114"/>
      <c r="D48" s="114"/>
      <c r="E48" s="114"/>
      <c r="F48" s="114"/>
      <c r="G48" s="114"/>
      <c r="H48" s="114"/>
      <c r="I48" s="114"/>
    </row>
    <row r="49" spans="2:9" ht="55.8" customHeight="1" x14ac:dyDescent="0.3">
      <c r="B49" s="85" t="s">
        <v>70</v>
      </c>
      <c r="C49" s="85"/>
      <c r="D49" s="85"/>
      <c r="E49" s="85"/>
      <c r="F49" s="85"/>
      <c r="G49" s="85"/>
      <c r="H49" s="85"/>
      <c r="I49" s="85"/>
    </row>
    <row r="50" spans="2:9" ht="16.2" x14ac:dyDescent="0.3">
      <c r="B50" s="86" t="s">
        <v>67</v>
      </c>
      <c r="C50" s="86"/>
      <c r="D50" s="86"/>
      <c r="E50" s="86"/>
      <c r="F50" s="86"/>
      <c r="G50" s="86"/>
      <c r="H50" s="86"/>
      <c r="I50" s="86"/>
    </row>
  </sheetData>
  <mergeCells count="19">
    <mergeCell ref="C27:F27"/>
    <mergeCell ref="C26:F26"/>
    <mergeCell ref="C24:F24"/>
    <mergeCell ref="B49:I49"/>
    <mergeCell ref="B48:I48"/>
    <mergeCell ref="B50:I50"/>
    <mergeCell ref="B5:I5"/>
    <mergeCell ref="C28:I28"/>
    <mergeCell ref="C45:F45"/>
    <mergeCell ref="C46:F46"/>
    <mergeCell ref="B47:I47"/>
    <mergeCell ref="B9:C9"/>
    <mergeCell ref="C11:F11"/>
    <mergeCell ref="C18:F18"/>
    <mergeCell ref="C23:F23"/>
    <mergeCell ref="C16:F16"/>
    <mergeCell ref="C19:F19"/>
    <mergeCell ref="C12:F12"/>
    <mergeCell ref="C22:F22"/>
  </mergeCells>
  <phoneticPr fontId="1" type="noConversion"/>
  <conditionalFormatting sqref="I45">
    <cfRule type="cellIs" dxfId="3" priority="1" operator="greaterThan">
      <formula>$J$103</formula>
    </cfRule>
    <cfRule type="cellIs" dxfId="2" priority="2" operator="greaterThan">
      <formula>$J$103</formula>
    </cfRule>
    <cfRule type="cellIs" dxfId="1" priority="3" operator="greaterThan">
      <formula>$J$103</formula>
    </cfRule>
    <cfRule type="cellIs" dxfId="0" priority="4" operator="greaterThan">
      <formula>10</formula>
    </cfRule>
  </conditionalFormatting>
  <pageMargins left="0.70866141732283472" right="0.59055118110236227" top="0.59055118110236227" bottom="0.59055118110236227" header="0.31496062992125984" footer="0.31496062992125984"/>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71205B-B9D3-4EA3-BD2D-FE28BCC8D63D}">
  <ds:schemaRefs>
    <ds:schemaRef ds:uri="http://schemas.microsoft.com/office/2006/metadata/properties"/>
    <ds:schemaRef ds:uri="http://schemas.microsoft.com/office/infopath/2007/PartnerControls"/>
    <ds:schemaRef ds:uri="f5ebda27-b626-448f-a7d1-d1cf5ad133fa"/>
    <ds:schemaRef ds:uri="a843bbba-5665-4b5f-aacc-cdcb1c804839"/>
    <ds:schemaRef ds:uri="028236e2-f653-4d19-ab67-4d06a9145e0c"/>
    <ds:schemaRef ds:uri="4b2e9d09-07c5-42d4-ad0a-92e216c40b99"/>
  </ds:schemaRefs>
</ds:datastoreItem>
</file>

<file path=customXml/itemProps2.xml><?xml version="1.0" encoding="utf-8"?>
<ds:datastoreItem xmlns:ds="http://schemas.openxmlformats.org/officeDocument/2006/customXml" ds:itemID="{9F523FFC-5AF2-42F9-B52E-EA812EEEB0F9}">
  <ds:schemaRefs>
    <ds:schemaRef ds:uri="http://schemas.microsoft.com/sharepoint/v3/contenttype/forms"/>
  </ds:schemaRefs>
</ds:datastoreItem>
</file>

<file path=customXml/itemProps3.xml><?xml version="1.0" encoding="utf-8"?>
<ds:datastoreItem xmlns:ds="http://schemas.openxmlformats.org/officeDocument/2006/customXml" ds:itemID="{511ADEC3-B742-41A1-A464-BE426FEBB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Projekto sąmata</vt:lpstr>
      <vt:lpstr>'Projekto sąmata'!Print_Area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priedas - Projekto sąmata</dc:title>
  <dc:subject/>
  <dc:creator/>
  <cp:keywords/>
  <dc:description/>
  <cp:lastModifiedBy/>
  <cp:revision/>
  <dcterms:created xsi:type="dcterms:W3CDTF">2006-09-16T00:00:00Z</dcterms:created>
  <dcterms:modified xsi:type="dcterms:W3CDTF">2026-05-03T15:05:43Z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Motuzaitė-Pastore;#203;#Lina Janionytė;#793;#Kristina Dūdaitė;#288;#Neringa Janušienė;#1154;#Vilma Vaičeliūnė;#195;#Raimonda Serbentienė;#768;#Erika Simaitė;#284;#Eglė Uleckienė;#234;#Rasa Suraučienė;#232;#Lidija Kašubienė</vt:lpwstr>
  </property>
  <property fmtid="{D5CDD505-2E9C-101B-9397-08002B2CF9AE}" pid="5" name="DmsPermissionsConfid">
    <vt:bool>true</vt:bool>
  </property>
  <property fmtid="{D5CDD505-2E9C-101B-9397-08002B2CF9AE}" pid="6" name="DmsPermissionsDivisions">
    <vt:lpwstr/>
  </property>
  <property fmtid="{D5CDD505-2E9C-101B-9397-08002B2CF9AE}" pid="7" name="TaxCatchAll">
    <vt:lpwstr/>
  </property>
</Properties>
</file>