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4979E71B-33D8-403C-9D6E-9D668C808F6E}" xr6:coauthVersionLast="47" xr6:coauthVersionMax="47" xr10:uidLastSave="{00000000-0000-0000-0000-000000000000}"/>
  <bookViews>
    <workbookView xWindow="-28920" yWindow="-870" windowWidth="29040" windowHeight="15720" tabRatio="569" xr2:uid="{00000000-000D-0000-FFFF-FFFF00000000}"/>
  </bookViews>
  <sheets>
    <sheet name="Preliminarus biudžetas" sheetId="3" r:id="rId1"/>
    <sheet name="list" sheetId="5" state="hidden" r:id="rId2"/>
  </sheets>
  <definedNames>
    <definedName name="_xlnm._FilterDatabase" localSheetId="0" hidden="1">'Preliminarus biudžetas'!$C$8:$D$44</definedName>
    <definedName name="_xlnm.Print_Area" localSheetId="0">'Preliminarus biudžetas'!$A$1:$E$52</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3" l="1"/>
  <c r="D40" i="3"/>
  <c r="D33" i="3"/>
  <c r="D11" i="3"/>
  <c r="D25" i="3" l="1"/>
  <c r="D18" i="3"/>
  <c r="E40" i="3" l="1"/>
  <c r="E45" i="3" l="1"/>
  <c r="D46" i="3" s="1"/>
  <c r="E47" i="3" l="1"/>
  <c r="D47" i="3" s="1"/>
  <c r="D45" i="3" s="1"/>
</calcChain>
</file>

<file path=xl/sharedStrings.xml><?xml version="1.0" encoding="utf-8"?>
<sst xmlns="http://schemas.openxmlformats.org/spreadsheetml/2006/main" count="137" uniqueCount="104">
  <si>
    <t>PRELIMINARUS PROJEKTO BIUDŽETAS</t>
  </si>
  <si>
    <t>A.</t>
  </si>
  <si>
    <t>PROJEKTO VEIKLOS</t>
  </si>
  <si>
    <t>Bendra suma, Eur</t>
  </si>
  <si>
    <t>I.</t>
  </si>
  <si>
    <r>
      <t xml:space="preserve">TIESIOGINĖS IŠLAIDOS </t>
    </r>
    <r>
      <rPr>
        <i/>
        <sz val="12"/>
        <rFont val="Times New Roman"/>
        <family val="1"/>
      </rPr>
      <t>(PAGAL VERSLO IDĖJOS KONCEPCIJOS 3.1. p.)</t>
    </r>
    <r>
      <rPr>
        <b/>
        <sz val="12"/>
        <rFont val="Times New Roman"/>
        <family val="1"/>
      </rPr>
      <t>:</t>
    </r>
  </si>
  <si>
    <t>1.</t>
  </si>
  <si>
    <r>
      <t>Veikla</t>
    </r>
    <r>
      <rPr>
        <i/>
        <sz val="12"/>
        <color theme="1"/>
        <rFont val="Times New Roman"/>
        <family val="1"/>
      </rPr>
      <t xml:space="preserve"> </t>
    </r>
    <r>
      <rPr>
        <i/>
        <sz val="10"/>
        <color theme="1"/>
        <rFont val="Times New Roman"/>
        <family val="1"/>
      </rPr>
      <t>&lt;įrašyti pilną koncepcijos 3.1. p. nurodytą veiklos pavadinimą&gt;</t>
    </r>
    <r>
      <rPr>
        <sz val="12"/>
        <color theme="1"/>
        <rFont val="Times New Roman"/>
        <family val="1"/>
      </rPr>
      <t>:</t>
    </r>
  </si>
  <si>
    <t>1.1.</t>
  </si>
  <si>
    <t>Darbuotojų darbo užmokestis</t>
  </si>
  <si>
    <t>1.2.</t>
  </si>
  <si>
    <t>Ekspertų paslaugos</t>
  </si>
  <si>
    <t>1.3.</t>
  </si>
  <si>
    <t>Kelionių išlaidos</t>
  </si>
  <si>
    <t>1.4.</t>
  </si>
  <si>
    <t>Galimybių ir poveikio studijų rengimo paslaugos</t>
  </si>
  <si>
    <t>1.5.</t>
  </si>
  <si>
    <t>Pilotinių sprendimų ir produktų sukūrimas demonstracijai</t>
  </si>
  <si>
    <t>1.6.</t>
  </si>
  <si>
    <t>Kitos būtinos išlaidos, susijusios su projekto įgyvendinimu</t>
  </si>
  <si>
    <t>2.</t>
  </si>
  <si>
    <r>
      <t xml:space="preserve">Veikla </t>
    </r>
    <r>
      <rPr>
        <i/>
        <sz val="10"/>
        <color theme="1"/>
        <rFont val="Times New Roman"/>
        <family val="1"/>
      </rPr>
      <t>&lt;įrašyti (jei yra) pilną koncepcijos 3.1. p. nurodytą veiklos pavadinimą. Jei nėra, ištrinti veiklos Nr. 2 eilutę&gt;</t>
    </r>
    <r>
      <rPr>
        <sz val="12"/>
        <color theme="1"/>
        <rFont val="Times New Roman"/>
        <family val="1"/>
      </rPr>
      <t>:</t>
    </r>
  </si>
  <si>
    <t>2.1.</t>
  </si>
  <si>
    <t>2.2.</t>
  </si>
  <si>
    <t>2.3.</t>
  </si>
  <si>
    <t>2.4.</t>
  </si>
  <si>
    <t>2.5.</t>
  </si>
  <si>
    <t>2.6.</t>
  </si>
  <si>
    <t>3.</t>
  </si>
  <si>
    <r>
      <rPr>
        <sz val="12"/>
        <color rgb="FF000000"/>
        <rFont val="Times New Roman"/>
      </rPr>
      <t xml:space="preserve">Veikla </t>
    </r>
    <r>
      <rPr>
        <i/>
        <sz val="10"/>
        <color rgb="FF000000"/>
        <rFont val="Times New Roman"/>
      </rPr>
      <t>&lt;įrašyti (jei yra) pilną koncepcijos 3.1. p. nurodytą veiklos pavadinimą. Jei nėra, ištrinti veiklos Nr. 3 eilutes&gt;</t>
    </r>
    <r>
      <rPr>
        <sz val="12"/>
        <color rgb="FF000000"/>
        <rFont val="Times New Roman"/>
      </rPr>
      <t>:</t>
    </r>
  </si>
  <si>
    <t>3.1.</t>
  </si>
  <si>
    <t>3.2.</t>
  </si>
  <si>
    <t>3.3.</t>
  </si>
  <si>
    <t>3.4.</t>
  </si>
  <si>
    <t>3.5.</t>
  </si>
  <si>
    <t>3.6.</t>
  </si>
  <si>
    <t>4.</t>
  </si>
  <si>
    <t>...</t>
  </si>
  <si>
    <t>Σ</t>
  </si>
  <si>
    <t>IŠ VISO TIESIOGINĖS IŠLAIDOS:</t>
  </si>
  <si>
    <t>II.</t>
  </si>
  <si>
    <r>
      <rPr>
        <b/>
        <sz val="12"/>
        <color rgb="FF000000"/>
        <rFont val="Times New Roman"/>
      </rPr>
      <t xml:space="preserve">NETIESIOGINĖS PROJEKTO IŠLAIDOS 
</t>
    </r>
    <r>
      <rPr>
        <i/>
        <sz val="10"/>
        <color rgb="FF000000"/>
        <rFont val="Times New Roman"/>
      </rPr>
      <t xml:space="preserve">(Netiesioginės projekto išlaidos, kurios nėra skiriamos tiesiogiai projekto veikloms įgyvendinti, tačiau yra tiesiogiai su jomis susijusios ir yra būtinos. Netiesioginėms išlaidoms gali būti numatyta </t>
    </r>
    <r>
      <rPr>
        <b/>
        <i/>
        <sz val="10"/>
        <color rgb="FF000000"/>
        <rFont val="Times New Roman"/>
      </rPr>
      <t>ne daugiau kaip 10 procentų projekto tiesioginių išlaidų sumos)</t>
    </r>
    <r>
      <rPr>
        <b/>
        <sz val="12"/>
        <color rgb="FF000000"/>
        <rFont val="Times New Roman"/>
      </rPr>
      <t>*</t>
    </r>
  </si>
  <si>
    <t>II.1.</t>
  </si>
  <si>
    <t>Personalo išlaikymo išlaidos</t>
  </si>
  <si>
    <t>II.2.</t>
  </si>
  <si>
    <t>Samdomų ekspertų išlaidos</t>
  </si>
  <si>
    <t>II.3.</t>
  </si>
  <si>
    <t>Eksploatacinės išlaidos</t>
  </si>
  <si>
    <t>II.4.</t>
  </si>
  <si>
    <t>Kitos administracinės išlaidos</t>
  </si>
  <si>
    <t>II.5.</t>
  </si>
  <si>
    <t>Audito paslaugos (jeigu taikoma)</t>
  </si>
  <si>
    <t>IŠ VISO NETIESIOGINĖS PROJEKTO IŠLAIDOS:</t>
  </si>
  <si>
    <t>BENDRA PROJEKTO VERTĖ:</t>
  </si>
  <si>
    <t>* Projekto paraiškos metu įvertinus ir patvirtinus netiesioginių projekto valdymo išlaidų procentą nuo tiesioginių projekto išlaidų sumos, viso projekto metu netiesioginės išlaidos bus apskaičuojamos ir išmokamos taikant fiksuotąją normą nuo deklaruojamų tinkamų tiesioginių projekto išlaidų sumos.</t>
  </si>
  <si>
    <t>B. PROJEKTO FINANSAVIMO ŠALTINIAI:</t>
  </si>
  <si>
    <t>Procentinė išraiška</t>
  </si>
  <si>
    <t>Išlaidų suma, Eur</t>
  </si>
  <si>
    <t>Bendra projekto vertė:</t>
  </si>
  <si>
    <t>Iš Fondo prašoma projektui skirti suma, Eur</t>
  </si>
  <si>
    <r>
      <t>NUOSAVAS INDĖLIS</t>
    </r>
    <r>
      <rPr>
        <i/>
        <sz val="12"/>
        <rFont val="Times New Roman"/>
        <family val="1"/>
      </rPr>
      <t xml:space="preserve"> </t>
    </r>
    <r>
      <rPr>
        <i/>
        <sz val="10"/>
        <rFont val="Times New Roman"/>
        <family val="1"/>
      </rPr>
      <t>(projekto vykdytojo nuosavos lėšos ir/arba projekto partnerio ir/arba kitų projektą finansuojančių subjektų finansinis įnašas)</t>
    </r>
    <r>
      <rPr>
        <b/>
        <sz val="12"/>
        <rFont val="Times New Roman"/>
        <family val="1"/>
      </rPr>
      <t>:</t>
    </r>
  </si>
  <si>
    <t>Pareiškėjo (projekto vykdytojo) finansinis įnašas, Eur:</t>
  </si>
  <si>
    <t>Projekto partnerių finansinis įnašas, Eur:</t>
  </si>
  <si>
    <t>Kitų projektą finansuojančių subjektų finansinis įnašas, Eur</t>
  </si>
  <si>
    <t>*Kartu su pasirašytu preliminariu biudžetu turi būti pateiktas projekto preliminarus biudžetas Excel formatu.</t>
  </si>
  <si>
    <t>&lt;prašome pasirinkti iš sąrašo&gt;</t>
  </si>
  <si>
    <t>jaunesnysis ekspertas</t>
  </si>
  <si>
    <t xml:space="preserve">dienpinigiai </t>
  </si>
  <si>
    <t>galimybių studijų rengimo paslaugos</t>
  </si>
  <si>
    <t xml:space="preserve">planavimo išlaidos, lokalizavimas, mokymas, kita techninė pagalba </t>
  </si>
  <si>
    <t>leidimų veiklai gavimo išlaidos</t>
  </si>
  <si>
    <t>ekspertas</t>
  </si>
  <si>
    <t>gyvenamojo ploto nuoma</t>
  </si>
  <si>
    <t>poveikio vertinimo paslaugos</t>
  </si>
  <si>
    <t>su technologijų ir (arba) sprendimų kūrimu susijusių paslaugų išlaidos</t>
  </si>
  <si>
    <t>notaro paslaugos</t>
  </si>
  <si>
    <t>vyresnysis ekspertas</t>
  </si>
  <si>
    <t>transporto išlaidos</t>
  </si>
  <si>
    <t>bandymams reikalingos įrangos ir patalpų nuoma</t>
  </si>
  <si>
    <t>išlaidos susijusios su sutarčių rengimu</t>
  </si>
  <si>
    <t>kelionių draudimas</t>
  </si>
  <si>
    <t>investicijos į įrangą, statybos išlaidos ir transportavimo išlaidos</t>
  </si>
  <si>
    <t>vertimo išlaidos</t>
  </si>
  <si>
    <t>dokumentų tvarkymo (vizos) išlaidos</t>
  </si>
  <si>
    <t>sertifikatai, reikalingi inovacijai įdiegti tikslinėje rinkoje</t>
  </si>
  <si>
    <t>viešinimo išlaidos</t>
  </si>
  <si>
    <t>transporto nuoma</t>
  </si>
  <si>
    <t>kitos produkto ar sprendimo kūrimo išlaidos, susijusios su pritaikymu rinkai</t>
  </si>
  <si>
    <t>kitos išlaidos (detalizacija pastabuose)</t>
  </si>
  <si>
    <t>degalai</t>
  </si>
  <si>
    <t>kitos išlaidos, susijusios su bandymais</t>
  </si>
  <si>
    <t>automobilių saugojimo aikštelėse užsienyje išlaidos</t>
  </si>
  <si>
    <t>išlaidos, susijusios su reikalingų valdžios institucijų leidimų gavimu</t>
  </si>
  <si>
    <t>ryšių išlaidos</t>
  </si>
  <si>
    <t>produkto ar sprendimo audito išlaidos</t>
  </si>
  <si>
    <t>registravimosi renginyje mokesčiai</t>
  </si>
  <si>
    <t>valiutos keitimo išlaidos</t>
  </si>
  <si>
    <t>kitos su komandiruote susijusios būtinos išlaidos</t>
  </si>
  <si>
    <t>&lt;...&gt;</t>
  </si>
  <si>
    <t>personalo išlaikymo išlaidos</t>
  </si>
  <si>
    <t>samdomų ekspertų išlaidos</t>
  </si>
  <si>
    <t>eksploatacinės išlaidos</t>
  </si>
  <si>
    <t>kitos administracinės išlaidos</t>
  </si>
  <si>
    <r>
      <t xml:space="preserve">Vystomojo bendradarbiavimo ir humanitarinės pagalbos fondo </t>
    </r>
    <r>
      <rPr>
        <sz val="11"/>
        <color rgb="FF000000"/>
        <rFont val="Times New Roman"/>
        <family val="1"/>
        <charset val="186"/>
      </rPr>
      <t>Verslo partnerysčių programos besivystančiose šalyse kvietimo 3 priedas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</si>
</sst>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000%"/>
  </numFmts>
  <fonts count="26" x14ac:knownFonts="1">
    <font>
      <sz val="11"/>
      <color theme="1"/>
      <name val="Calibri"/>
      <family val="2"/>
      <scheme val="minor"/>
    </font>
    <font>
      <sz val="12"/>
      <color theme="1"/>
      <name val="Times New Roman"/>
      <family val="1"/>
    </font>
    <font>
      <sz val="12"/>
      <name val="Times New Roman"/>
      <family val="1"/>
    </font>
    <font>
      <b/>
      <sz val="14"/>
      <color theme="1"/>
      <name val="Times New Roman"/>
      <family val="1"/>
    </font>
    <font>
      <sz val="14"/>
      <color theme="1"/>
      <name val="Times New Roman"/>
      <family val="1"/>
    </font>
    <font>
      <b/>
      <sz val="12"/>
      <color theme="1"/>
      <name val="Times New Roman"/>
      <family val="1"/>
    </font>
    <font>
      <b/>
      <sz val="12"/>
      <name val="Times New Roman"/>
      <family val="1"/>
    </font>
    <font>
      <i/>
      <sz val="12"/>
      <color theme="1"/>
      <name val="Times New Roman"/>
      <family val="1"/>
    </font>
    <font>
      <i/>
      <sz val="12"/>
      <name val="Times New Roman"/>
      <family val="1"/>
    </font>
    <font>
      <i/>
      <sz val="10"/>
      <color theme="1"/>
      <name val="Times New Roman"/>
      <family val="1"/>
    </font>
    <font>
      <i/>
      <sz val="10"/>
      <name val="Times New Roman"/>
      <family val="1"/>
    </font>
    <font>
      <b/>
      <sz val="12"/>
      <color theme="0"/>
      <name val="Times New Roman"/>
      <family val="1"/>
    </font>
    <font>
      <sz val="10"/>
      <color theme="3"/>
      <name val="Times New Roman"/>
      <family val="1"/>
    </font>
    <font>
      <sz val="12"/>
      <color rgb="FFFF0000"/>
      <name val="Times New Roman"/>
      <family val="1"/>
    </font>
    <font>
      <b/>
      <i/>
      <sz val="12"/>
      <color rgb="FFFF0000"/>
      <name val="Times New Roman"/>
      <family val="1"/>
    </font>
    <font>
      <i/>
      <strike/>
      <sz val="12"/>
      <name val="Times New Roman"/>
      <family val="1"/>
    </font>
    <font>
      <i/>
      <sz val="10"/>
      <color theme="1"/>
      <name val="Times New Roman"/>
      <family val="1"/>
      <charset val="186"/>
    </font>
    <font>
      <i/>
      <sz val="10"/>
      <color theme="1"/>
      <name val="Calibri"/>
      <family val="2"/>
      <charset val="186"/>
      <scheme val="minor"/>
    </font>
    <font>
      <i/>
      <sz val="11"/>
      <color theme="1"/>
      <name val="Times New Roman"/>
      <family val="1"/>
    </font>
    <font>
      <sz val="11"/>
      <color rgb="FFFF0000"/>
      <name val="Calibri"/>
      <family val="2"/>
      <scheme val="minor"/>
    </font>
    <font>
      <sz val="12"/>
      <color rgb="FF000000"/>
      <name val="Times New Roman"/>
    </font>
    <font>
      <i/>
      <sz val="10"/>
      <color rgb="FF000000"/>
      <name val="Times New Roman"/>
    </font>
    <font>
      <b/>
      <sz val="12"/>
      <color rgb="FF000000"/>
      <name val="Times New Roman"/>
    </font>
    <font>
      <b/>
      <i/>
      <sz val="10"/>
      <color rgb="FF000000"/>
      <name val="Times New Roman"/>
    </font>
    <font>
      <sz val="11"/>
      <color rgb="FF333333"/>
      <name val="Times New Roman"/>
      <family val="1"/>
      <charset val="186"/>
    </font>
    <font>
      <sz val="11"/>
      <color rgb="FF000000"/>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right/>
      <top style="thin">
        <color indexed="64"/>
      </top>
      <bottom/>
      <diagonal/>
    </border>
  </borders>
  <cellStyleXfs count="1">
    <xf numFmtId="0" fontId="0" fillId="0" borderId="0"/>
  </cellStyleXfs>
  <cellXfs count="78">
    <xf numFmtId="0" fontId="0" fillId="0" borderId="0" xfId="0"/>
    <xf numFmtId="0" fontId="1" fillId="0" borderId="0" xfId="0" applyFont="1" applyAlignment="1" applyProtection="1">
      <alignment vertical="center" wrapText="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164" fontId="1" fillId="0" borderId="0" xfId="0" applyNumberFormat="1" applyFont="1" applyAlignment="1" applyProtection="1">
      <alignment horizontal="right" vertical="center" wrapText="1"/>
      <protection locked="0"/>
    </xf>
    <xf numFmtId="2" fontId="1" fillId="0" borderId="0" xfId="0" applyNumberFormat="1" applyFont="1" applyAlignment="1">
      <alignment horizontal="center" vertical="center" wrapText="1"/>
    </xf>
    <xf numFmtId="164" fontId="1" fillId="0" borderId="0" xfId="0" applyNumberFormat="1" applyFont="1" applyAlignment="1" applyProtection="1">
      <alignment horizontal="left" vertical="center" wrapText="1"/>
      <protection locked="0"/>
    </xf>
    <xf numFmtId="164" fontId="13" fillId="0" borderId="0" xfId="0" applyNumberFormat="1" applyFont="1" applyAlignment="1" applyProtection="1">
      <alignment horizontal="right"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6" fillId="2" borderId="10" xfId="0" applyFont="1" applyFill="1" applyBorder="1" applyAlignment="1" applyProtection="1">
      <alignment horizontal="center" vertical="center" wrapText="1"/>
      <protection locked="0"/>
    </xf>
    <xf numFmtId="2" fontId="1" fillId="0" borderId="12" xfId="0" applyNumberFormat="1" applyFont="1" applyBorder="1" applyAlignment="1">
      <alignment horizontal="center" vertical="center"/>
    </xf>
    <xf numFmtId="2" fontId="1" fillId="0" borderId="13" xfId="0" applyNumberFormat="1" applyFont="1" applyBorder="1" applyAlignment="1">
      <alignment horizontal="center" vertical="center" wrapText="1"/>
    </xf>
    <xf numFmtId="4" fontId="6" fillId="2" borderId="14" xfId="0" applyNumberFormat="1" applyFont="1" applyFill="1" applyBorder="1" applyAlignment="1" applyProtection="1">
      <alignment horizontal="center" vertical="center" wrapText="1"/>
      <protection locked="0"/>
    </xf>
    <xf numFmtId="0" fontId="1" fillId="0" borderId="4"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2" fontId="1" fillId="0" borderId="11" xfId="0" applyNumberFormat="1" applyFont="1" applyBorder="1" applyAlignment="1">
      <alignment horizontal="center" vertical="center" wrapText="1"/>
    </xf>
    <xf numFmtId="0" fontId="6" fillId="2" borderId="1" xfId="0" applyFont="1" applyFill="1" applyBorder="1" applyAlignment="1" applyProtection="1">
      <alignment horizontal="center" vertical="center" wrapText="1"/>
      <protection locked="0"/>
    </xf>
    <xf numFmtId="9" fontId="6" fillId="2" borderId="15" xfId="0" applyNumberFormat="1" applyFont="1" applyFill="1" applyBorder="1" applyAlignment="1" applyProtection="1">
      <alignment horizontal="center" vertical="center" wrapText="1"/>
      <protection locked="0"/>
    </xf>
    <xf numFmtId="164" fontId="12" fillId="0" borderId="16" xfId="0" applyNumberFormat="1" applyFont="1" applyBorder="1" applyAlignment="1" applyProtection="1">
      <alignment horizontal="center" vertical="center" wrapText="1"/>
      <protection locked="0"/>
    </xf>
    <xf numFmtId="164" fontId="1" fillId="0" borderId="17" xfId="0" applyNumberFormat="1" applyFont="1" applyBorder="1" applyAlignment="1" applyProtection="1">
      <alignment horizontal="right" vertical="center" wrapText="1"/>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2" fontId="5" fillId="0" borderId="10" xfId="0" applyNumberFormat="1" applyFont="1" applyBorder="1" applyAlignment="1">
      <alignment horizontal="center" vertical="center" wrapText="1"/>
    </xf>
    <xf numFmtId="0" fontId="1" fillId="0" borderId="5" xfId="0" applyFont="1" applyBorder="1" applyAlignment="1" applyProtection="1">
      <alignment vertical="center" wrapText="1"/>
      <protection locked="0"/>
    </xf>
    <xf numFmtId="0" fontId="6" fillId="0" borderId="6" xfId="0" applyFont="1" applyBorder="1" applyAlignment="1" applyProtection="1">
      <alignment vertical="center" wrapText="1"/>
      <protection locked="0"/>
    </xf>
    <xf numFmtId="0" fontId="5" fillId="2" borderId="19" xfId="0" applyFont="1" applyFill="1" applyBorder="1" applyAlignment="1" applyProtection="1">
      <alignment horizontal="left" vertical="center" wrapText="1"/>
      <protection locked="0"/>
    </xf>
    <xf numFmtId="0" fontId="5" fillId="2" borderId="10" xfId="0" applyFont="1" applyFill="1" applyBorder="1" applyAlignment="1" applyProtection="1">
      <alignment horizontal="right" vertical="center" wrapText="1"/>
      <protection locked="0"/>
    </xf>
    <xf numFmtId="0" fontId="5" fillId="2" borderId="20" xfId="0" applyFont="1" applyFill="1" applyBorder="1" applyAlignment="1" applyProtection="1">
      <alignment horizontal="center" vertical="center" wrapText="1"/>
      <protection locked="0"/>
    </xf>
    <xf numFmtId="4" fontId="5" fillId="2" borderId="21" xfId="0" applyNumberFormat="1" applyFont="1" applyFill="1" applyBorder="1" applyAlignment="1">
      <alignment horizontal="center" vertical="center" wrapText="1"/>
    </xf>
    <xf numFmtId="4" fontId="5" fillId="2" borderId="21" xfId="0" applyNumberFormat="1" applyFont="1" applyFill="1" applyBorder="1" applyAlignment="1" applyProtection="1">
      <alignment horizontal="center" vertical="center" wrapText="1"/>
      <protection locked="0"/>
    </xf>
    <xf numFmtId="0" fontId="5" fillId="2" borderId="23" xfId="0" applyFont="1" applyFill="1" applyBorder="1" applyAlignment="1" applyProtection="1">
      <alignment vertical="center" wrapText="1"/>
      <protection locked="0"/>
    </xf>
    <xf numFmtId="0" fontId="5" fillId="2" borderId="22"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5" fillId="2" borderId="21"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1" fillId="0" borderId="0" xfId="0" applyFont="1" applyAlignment="1" applyProtection="1">
      <alignment vertical="center"/>
      <protection locked="0"/>
    </xf>
    <xf numFmtId="0" fontId="1" fillId="0" borderId="0" xfId="0" applyFont="1" applyAlignment="1" applyProtection="1">
      <alignment horizontal="right" vertical="center"/>
      <protection locked="0"/>
    </xf>
    <xf numFmtId="0" fontId="1" fillId="0" borderId="0" xfId="0" applyFont="1" applyAlignment="1" applyProtection="1">
      <alignment horizontal="right" vertical="center" wrapText="1"/>
      <protection locked="0"/>
    </xf>
    <xf numFmtId="0" fontId="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14" fillId="0" borderId="0" xfId="0" applyFont="1" applyAlignment="1" applyProtection="1">
      <alignment vertical="center"/>
      <protection locked="0"/>
    </xf>
    <xf numFmtId="165" fontId="1" fillId="2" borderId="1" xfId="0" applyNumberFormat="1" applyFont="1" applyFill="1" applyBorder="1" applyAlignment="1" applyProtection="1">
      <alignment horizontal="right" vertical="center" wrapText="1"/>
      <protection locked="0"/>
    </xf>
    <xf numFmtId="2" fontId="5" fillId="2" borderId="10" xfId="0" applyNumberFormat="1" applyFont="1" applyFill="1" applyBorder="1" applyAlignment="1">
      <alignment horizontal="center" vertical="center" wrapText="1"/>
    </xf>
    <xf numFmtId="0" fontId="1" fillId="0" borderId="24" xfId="0" applyFont="1" applyBorder="1" applyAlignment="1" applyProtection="1">
      <alignment vertical="center" wrapText="1"/>
      <protection locked="0"/>
    </xf>
    <xf numFmtId="4" fontId="1" fillId="0" borderId="1" xfId="0" applyNumberFormat="1" applyFont="1" applyBorder="1" applyAlignment="1" applyProtection="1">
      <alignment horizontal="center" vertical="center" wrapText="1"/>
      <protection locked="0"/>
    </xf>
    <xf numFmtId="10" fontId="8" fillId="2" borderId="1" xfId="0" applyNumberFormat="1" applyFont="1" applyFill="1" applyBorder="1" applyAlignment="1">
      <alignment vertical="center"/>
    </xf>
    <xf numFmtId="0" fontId="15" fillId="0" borderId="10" xfId="0" applyFont="1" applyBorder="1" applyAlignment="1" applyProtection="1">
      <alignment horizontal="center" vertical="center" wrapText="1"/>
      <protection locked="0"/>
    </xf>
    <xf numFmtId="0" fontId="5" fillId="2" borderId="25" xfId="0" applyFont="1" applyFill="1" applyBorder="1" applyAlignment="1" applyProtection="1">
      <alignment vertical="center"/>
      <protection locked="0"/>
    </xf>
    <xf numFmtId="0" fontId="5" fillId="2" borderId="10" xfId="0" applyFont="1" applyFill="1" applyBorder="1" applyAlignment="1" applyProtection="1">
      <alignment vertical="center" wrapText="1"/>
      <protection locked="0"/>
    </xf>
    <xf numFmtId="0" fontId="5" fillId="2" borderId="25" xfId="0" applyFont="1" applyFill="1" applyBorder="1" applyAlignment="1" applyProtection="1">
      <alignment vertical="center" wrapText="1"/>
      <protection locked="0"/>
    </xf>
    <xf numFmtId="0" fontId="3"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0" fontId="6" fillId="2" borderId="23" xfId="0" applyFont="1" applyFill="1" applyBorder="1" applyAlignment="1" applyProtection="1">
      <alignment vertical="center" wrapText="1"/>
      <protection locked="0"/>
    </xf>
    <xf numFmtId="0" fontId="6" fillId="2" borderId="10" xfId="0" applyFont="1" applyFill="1" applyBorder="1" applyAlignment="1" applyProtection="1">
      <alignment vertical="center" wrapText="1"/>
      <protection locked="0"/>
    </xf>
    <xf numFmtId="0" fontId="2" fillId="0" borderId="24" xfId="0" applyFont="1" applyBorder="1" applyAlignment="1" applyProtection="1">
      <alignment vertical="center" wrapText="1"/>
      <protection locked="0"/>
    </xf>
    <xf numFmtId="0" fontId="1" fillId="3" borderId="1" xfId="0" applyFont="1" applyFill="1" applyBorder="1" applyAlignment="1" applyProtection="1">
      <alignment horizontal="center" vertical="center"/>
      <protection locked="0"/>
    </xf>
    <xf numFmtId="0" fontId="1" fillId="3" borderId="24" xfId="0" applyFont="1" applyFill="1" applyBorder="1" applyAlignment="1" applyProtection="1">
      <alignment vertical="center" wrapText="1"/>
      <protection locked="0"/>
    </xf>
    <xf numFmtId="4" fontId="1" fillId="3" borderId="1" xfId="0" applyNumberFormat="1" applyFont="1" applyFill="1" applyBorder="1" applyAlignment="1" applyProtection="1">
      <alignment horizontal="center" vertical="center" wrapText="1"/>
      <protection locked="0"/>
    </xf>
    <xf numFmtId="0" fontId="2" fillId="3" borderId="24" xfId="0" applyFont="1" applyFill="1" applyBorder="1" applyAlignment="1" applyProtection="1">
      <alignment vertical="center" wrapText="1"/>
      <protection locked="0"/>
    </xf>
    <xf numFmtId="0" fontId="16" fillId="0" borderId="0" xfId="0" applyFont="1" applyAlignment="1" applyProtection="1">
      <alignment vertical="center" wrapText="1"/>
      <protection locked="0"/>
    </xf>
    <xf numFmtId="0" fontId="17" fillId="0" borderId="0" xfId="0" applyFont="1"/>
    <xf numFmtId="164" fontId="1" fillId="0" borderId="18" xfId="0" applyNumberFormat="1" applyFont="1" applyBorder="1" applyAlignment="1" applyProtection="1">
      <alignment horizontal="right" vertical="center" wrapText="1"/>
      <protection locked="0"/>
    </xf>
    <xf numFmtId="0" fontId="1" fillId="0" borderId="21" xfId="0" applyFont="1" applyBorder="1" applyAlignment="1" applyProtection="1">
      <alignment horizontal="center" vertical="center"/>
      <protection locked="0"/>
    </xf>
    <xf numFmtId="0" fontId="1" fillId="0" borderId="25" xfId="0" applyFont="1" applyBorder="1" applyAlignment="1" applyProtection="1">
      <alignment vertical="center" wrapText="1"/>
      <protection locked="0"/>
    </xf>
    <xf numFmtId="4" fontId="1" fillId="0" borderId="21" xfId="0" applyNumberFormat="1" applyFont="1" applyBorder="1" applyAlignment="1" applyProtection="1">
      <alignment horizontal="center" vertical="center" wrapText="1"/>
      <protection locked="0"/>
    </xf>
    <xf numFmtId="0" fontId="19" fillId="0" borderId="0" xfId="0" applyFont="1"/>
    <xf numFmtId="0" fontId="20" fillId="3" borderId="23" xfId="0" applyFont="1" applyFill="1" applyBorder="1" applyAlignment="1" applyProtection="1">
      <alignment vertical="center" wrapText="1"/>
      <protection locked="0"/>
    </xf>
    <xf numFmtId="0" fontId="22" fillId="2" borderId="23" xfId="0" applyFont="1" applyFill="1" applyBorder="1" applyAlignment="1" applyProtection="1">
      <alignment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5" fillId="2" borderId="5"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18" fillId="0" borderId="26" xfId="0" applyFont="1" applyBorder="1" applyAlignment="1" applyProtection="1">
      <alignment horizontal="left" vertical="center" wrapText="1"/>
      <protection locked="0"/>
    </xf>
    <xf numFmtId="0" fontId="24" fillId="0" borderId="0" xfId="0" applyFont="1" applyAlignment="1">
      <alignment horizontal="justify" vertical="center"/>
    </xf>
  </cellXfs>
  <cellStyles count="1">
    <cellStyle name="Normal" xfId="0" builtinId="0"/>
  </cellStyles>
  <dxfs count="5">
    <dxf>
      <fill>
        <patternFill>
          <bgColor rgb="FFFF000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2753956</xdr:colOff>
      <xdr:row>1</xdr:row>
      <xdr:rowOff>781722</xdr:rowOff>
    </xdr:from>
    <xdr:to>
      <xdr:col>2</xdr:col>
      <xdr:colOff>3596976</xdr:colOff>
      <xdr:row>2</xdr:row>
      <xdr:rowOff>92898</xdr:rowOff>
    </xdr:to>
    <xdr:pic>
      <xdr:nvPicPr>
        <xdr:cNvPr id="2" name="Picture 1">
          <a:extLst>
            <a:ext uri="{FF2B5EF4-FFF2-40B4-BE49-F238E27FC236}">
              <a16:creationId xmlns:a16="http://schemas.microsoft.com/office/drawing/2014/main" id="{6872BFCC-7970-4C81-A1AB-44177C108B7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629" t="33338" r="34517" b="34781"/>
        <a:stretch/>
      </xdr:blipFill>
      <xdr:spPr>
        <a:xfrm>
          <a:off x="3740074" y="978946"/>
          <a:ext cx="837305" cy="8217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107576</xdr:colOff>
      <xdr:row>20</xdr:row>
      <xdr:rowOff>143436</xdr:rowOff>
    </xdr:from>
    <xdr:to>
      <xdr:col>5</xdr:col>
      <xdr:colOff>1809857</xdr:colOff>
      <xdr:row>41</xdr:row>
      <xdr:rowOff>14950</xdr:rowOff>
    </xdr:to>
    <xdr:pic>
      <xdr:nvPicPr>
        <xdr:cNvPr id="2" name="Picture 1">
          <a:extLst>
            <a:ext uri="{FF2B5EF4-FFF2-40B4-BE49-F238E27FC236}">
              <a16:creationId xmlns:a16="http://schemas.microsoft.com/office/drawing/2014/main" id="{EC66CC25-3AF0-88E1-32A6-68BC58D779CA}"/>
            </a:ext>
          </a:extLst>
        </xdr:cNvPr>
        <xdr:cNvPicPr>
          <a:picLocks noChangeAspect="1"/>
        </xdr:cNvPicPr>
      </xdr:nvPicPr>
      <xdr:blipFill>
        <a:blip xmlns:r="http://schemas.openxmlformats.org/officeDocument/2006/relationships" r:embed="rId1"/>
        <a:stretch>
          <a:fillRect/>
        </a:stretch>
      </xdr:blipFill>
      <xdr:spPr>
        <a:xfrm>
          <a:off x="9197788" y="3944471"/>
          <a:ext cx="6175669" cy="3502220"/>
        </a:xfrm>
        <a:prstGeom prst="rect">
          <a:avLst/>
        </a:prstGeom>
      </xdr:spPr>
    </xdr:pic>
    <xdr:clientData/>
  </xdr:twoCellAnchor>
  <xdr:twoCellAnchor editAs="oneCell">
    <xdr:from>
      <xdr:col>4</xdr:col>
      <xdr:colOff>116540</xdr:colOff>
      <xdr:row>40</xdr:row>
      <xdr:rowOff>170329</xdr:rowOff>
    </xdr:from>
    <xdr:to>
      <xdr:col>5</xdr:col>
      <xdr:colOff>1870904</xdr:colOff>
      <xdr:row>61</xdr:row>
      <xdr:rowOff>141803</xdr:rowOff>
    </xdr:to>
    <xdr:pic>
      <xdr:nvPicPr>
        <xdr:cNvPr id="3" name="Picture 2">
          <a:extLst>
            <a:ext uri="{FF2B5EF4-FFF2-40B4-BE49-F238E27FC236}">
              <a16:creationId xmlns:a16="http://schemas.microsoft.com/office/drawing/2014/main" id="{F049A899-0FBC-E1DA-CC78-2F78DCE8E0D1}"/>
            </a:ext>
          </a:extLst>
        </xdr:cNvPr>
        <xdr:cNvPicPr>
          <a:picLocks noChangeAspect="1"/>
        </xdr:cNvPicPr>
      </xdr:nvPicPr>
      <xdr:blipFill>
        <a:blip xmlns:r="http://schemas.openxmlformats.org/officeDocument/2006/relationships" r:embed="rId2"/>
        <a:stretch>
          <a:fillRect/>
        </a:stretch>
      </xdr:blipFill>
      <xdr:spPr>
        <a:xfrm>
          <a:off x="9206752" y="7575176"/>
          <a:ext cx="6227752" cy="3736651"/>
        </a:xfrm>
        <a:prstGeom prst="rect">
          <a:avLst/>
        </a:prstGeom>
      </xdr:spPr>
    </xdr:pic>
    <xdr:clientData/>
  </xdr:twoCellAnchor>
  <xdr:twoCellAnchor editAs="oneCell">
    <xdr:from>
      <xdr:col>4</xdr:col>
      <xdr:colOff>367551</xdr:colOff>
      <xdr:row>61</xdr:row>
      <xdr:rowOff>152400</xdr:rowOff>
    </xdr:from>
    <xdr:to>
      <xdr:col>4</xdr:col>
      <xdr:colOff>3712608</xdr:colOff>
      <xdr:row>63</xdr:row>
      <xdr:rowOff>2457</xdr:rowOff>
    </xdr:to>
    <xdr:pic>
      <xdr:nvPicPr>
        <xdr:cNvPr id="4" name="Picture 3">
          <a:extLst>
            <a:ext uri="{FF2B5EF4-FFF2-40B4-BE49-F238E27FC236}">
              <a16:creationId xmlns:a16="http://schemas.microsoft.com/office/drawing/2014/main" id="{E1FF601B-0EDD-D927-A287-6BFEBFCC69E9}"/>
            </a:ext>
          </a:extLst>
        </xdr:cNvPr>
        <xdr:cNvPicPr>
          <a:picLocks noChangeAspect="1"/>
        </xdr:cNvPicPr>
      </xdr:nvPicPr>
      <xdr:blipFill>
        <a:blip xmlns:r="http://schemas.openxmlformats.org/officeDocument/2006/relationships" r:embed="rId3"/>
        <a:stretch>
          <a:fillRect/>
        </a:stretch>
      </xdr:blipFill>
      <xdr:spPr>
        <a:xfrm>
          <a:off x="9457763" y="11322424"/>
          <a:ext cx="3345057" cy="208645"/>
        </a:xfrm>
        <a:prstGeom prst="rect">
          <a:avLst/>
        </a:prstGeom>
      </xdr:spPr>
    </xdr:pic>
    <xdr:clientData/>
  </xdr:twoCellAnchor>
  <xdr:twoCellAnchor editAs="oneCell">
    <xdr:from>
      <xdr:col>4</xdr:col>
      <xdr:colOff>179294</xdr:colOff>
      <xdr:row>63</xdr:row>
      <xdr:rowOff>26894</xdr:rowOff>
    </xdr:from>
    <xdr:to>
      <xdr:col>5</xdr:col>
      <xdr:colOff>1506160</xdr:colOff>
      <xdr:row>71</xdr:row>
      <xdr:rowOff>173270</xdr:rowOff>
    </xdr:to>
    <xdr:pic>
      <xdr:nvPicPr>
        <xdr:cNvPr id="5" name="Picture 4">
          <a:extLst>
            <a:ext uri="{FF2B5EF4-FFF2-40B4-BE49-F238E27FC236}">
              <a16:creationId xmlns:a16="http://schemas.microsoft.com/office/drawing/2014/main" id="{EB91D031-E166-A37F-9A9C-1F5868BC1DC7}"/>
            </a:ext>
          </a:extLst>
        </xdr:cNvPr>
        <xdr:cNvPicPr>
          <a:picLocks noChangeAspect="1"/>
        </xdr:cNvPicPr>
      </xdr:nvPicPr>
      <xdr:blipFill>
        <a:blip xmlns:r="http://schemas.openxmlformats.org/officeDocument/2006/relationships" r:embed="rId4"/>
        <a:stretch>
          <a:fillRect/>
        </a:stretch>
      </xdr:blipFill>
      <xdr:spPr>
        <a:xfrm>
          <a:off x="9269506" y="11555506"/>
          <a:ext cx="5800254" cy="1580729"/>
        </a:xfrm>
        <a:prstGeom prst="rect">
          <a:avLst/>
        </a:prstGeom>
      </xdr:spPr>
    </xdr:pic>
    <xdr:clientData/>
  </xdr:twoCellAnchor>
  <xdr:twoCellAnchor editAs="oneCell">
    <xdr:from>
      <xdr:col>1</xdr:col>
      <xdr:colOff>1640541</xdr:colOff>
      <xdr:row>25</xdr:row>
      <xdr:rowOff>32186</xdr:rowOff>
    </xdr:from>
    <xdr:to>
      <xdr:col>3</xdr:col>
      <xdr:colOff>2097741</xdr:colOff>
      <xdr:row>52</xdr:row>
      <xdr:rowOff>102080</xdr:rowOff>
    </xdr:to>
    <xdr:pic>
      <xdr:nvPicPr>
        <xdr:cNvPr id="6" name="Picture 5">
          <a:extLst>
            <a:ext uri="{FF2B5EF4-FFF2-40B4-BE49-F238E27FC236}">
              <a16:creationId xmlns:a16="http://schemas.microsoft.com/office/drawing/2014/main" id="{CB78BEDC-BBC8-6D55-5133-2BF879D763AF}"/>
            </a:ext>
          </a:extLst>
        </xdr:cNvPr>
        <xdr:cNvPicPr>
          <a:picLocks noChangeAspect="1"/>
        </xdr:cNvPicPr>
      </xdr:nvPicPr>
      <xdr:blipFill>
        <a:blip xmlns:r="http://schemas.openxmlformats.org/officeDocument/2006/relationships" r:embed="rId5"/>
        <a:stretch>
          <a:fillRect/>
        </a:stretch>
      </xdr:blipFill>
      <xdr:spPr>
        <a:xfrm>
          <a:off x="3523129" y="4900021"/>
          <a:ext cx="5369859" cy="4910835"/>
        </a:xfrm>
        <a:prstGeom prst="rect">
          <a:avLst/>
        </a:prstGeom>
      </xdr:spPr>
    </xdr:pic>
    <xdr:clientData/>
  </xdr:twoCellAnchor>
  <xdr:twoCellAnchor editAs="oneCell">
    <xdr:from>
      <xdr:col>1</xdr:col>
      <xdr:colOff>1730188</xdr:colOff>
      <xdr:row>55</xdr:row>
      <xdr:rowOff>107577</xdr:rowOff>
    </xdr:from>
    <xdr:to>
      <xdr:col>3</xdr:col>
      <xdr:colOff>2227579</xdr:colOff>
      <xdr:row>62</xdr:row>
      <xdr:rowOff>173508</xdr:rowOff>
    </xdr:to>
    <xdr:pic>
      <xdr:nvPicPr>
        <xdr:cNvPr id="7" name="Picture 6">
          <a:extLst>
            <a:ext uri="{FF2B5EF4-FFF2-40B4-BE49-F238E27FC236}">
              <a16:creationId xmlns:a16="http://schemas.microsoft.com/office/drawing/2014/main" id="{BE769A8A-D5D7-AB4B-FB6E-D23EFE81547C}"/>
            </a:ext>
          </a:extLst>
        </xdr:cNvPr>
        <xdr:cNvPicPr>
          <a:picLocks noChangeAspect="1"/>
        </xdr:cNvPicPr>
      </xdr:nvPicPr>
      <xdr:blipFill>
        <a:blip xmlns:r="http://schemas.openxmlformats.org/officeDocument/2006/relationships" r:embed="rId6"/>
        <a:stretch>
          <a:fillRect/>
        </a:stretch>
      </xdr:blipFill>
      <xdr:spPr>
        <a:xfrm>
          <a:off x="3612776" y="10354236"/>
          <a:ext cx="5448150" cy="13209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9E6BA-5F04-4FE8-B70F-63DB902A0BE5}">
  <sheetPr>
    <pageSetUpPr fitToPage="1"/>
  </sheetPr>
  <dimension ref="B2:K52"/>
  <sheetViews>
    <sheetView showGridLines="0" tabSelected="1" zoomScale="85" zoomScaleNormal="85" zoomScalePageLayoutView="60" workbookViewId="0">
      <selection activeCell="F4" sqref="F4"/>
    </sheetView>
  </sheetViews>
  <sheetFormatPr defaultColWidth="9.109375" defaultRowHeight="15.6" x14ac:dyDescent="0.3"/>
  <cols>
    <col min="1" max="1" width="6.88671875" style="38" customWidth="1"/>
    <col min="2" max="2" width="7.44140625" style="38" customWidth="1"/>
    <col min="3" max="3" width="84.5546875" style="38" customWidth="1"/>
    <col min="4" max="4" width="22.44140625" style="38" customWidth="1"/>
    <col min="5" max="7" width="17.5546875" style="38" customWidth="1"/>
    <col min="8" max="8" width="9.109375" style="38" customWidth="1"/>
    <col min="9" max="11" width="9.109375" style="38"/>
    <col min="12" max="12" width="5.44140625" style="38" customWidth="1"/>
    <col min="13" max="13" width="10.6640625" style="38" customWidth="1"/>
    <col min="14" max="16384" width="9.109375" style="38"/>
  </cols>
  <sheetData>
    <row r="2" spans="2:9" ht="117.75" customHeight="1" x14ac:dyDescent="0.3">
      <c r="D2" s="77" t="s">
        <v>103</v>
      </c>
      <c r="H2" s="1"/>
      <c r="I2" s="1"/>
    </row>
    <row r="3" spans="2:9" x14ac:dyDescent="0.3">
      <c r="G3" s="39"/>
      <c r="H3" s="1"/>
      <c r="I3" s="1"/>
    </row>
    <row r="4" spans="2:9" x14ac:dyDescent="0.3">
      <c r="D4" s="40"/>
      <c r="E4" s="40"/>
      <c r="F4" s="40"/>
      <c r="G4" s="40"/>
    </row>
    <row r="5" spans="2:9" x14ac:dyDescent="0.3">
      <c r="D5" s="40"/>
      <c r="E5" s="40"/>
      <c r="F5" s="40"/>
      <c r="G5" s="40"/>
    </row>
    <row r="6" spans="2:9" ht="18" customHeight="1" x14ac:dyDescent="0.3">
      <c r="B6" s="73" t="s">
        <v>0</v>
      </c>
      <c r="C6" s="73"/>
      <c r="D6" s="73"/>
      <c r="E6" s="53"/>
      <c r="F6" s="53"/>
      <c r="G6" s="54"/>
    </row>
    <row r="7" spans="2:9" ht="15.6" customHeight="1" x14ac:dyDescent="0.3"/>
    <row r="8" spans="2:9" ht="52.2" customHeight="1" x14ac:dyDescent="0.3">
      <c r="B8" s="30" t="s">
        <v>1</v>
      </c>
      <c r="C8" s="33" t="s">
        <v>2</v>
      </c>
      <c r="D8" s="19" t="s">
        <v>3</v>
      </c>
    </row>
    <row r="9" spans="2:9" ht="13.65" customHeight="1" x14ac:dyDescent="0.3">
      <c r="B9" s="71"/>
      <c r="C9" s="72"/>
      <c r="D9" s="49"/>
    </row>
    <row r="10" spans="2:9" ht="33.6" customHeight="1" x14ac:dyDescent="0.3">
      <c r="B10" s="34" t="s">
        <v>4</v>
      </c>
      <c r="C10" s="55" t="s">
        <v>5</v>
      </c>
      <c r="D10" s="56"/>
    </row>
    <row r="11" spans="2:9" ht="31.95" customHeight="1" x14ac:dyDescent="0.3">
      <c r="B11" s="58" t="s">
        <v>6</v>
      </c>
      <c r="C11" s="59" t="s">
        <v>7</v>
      </c>
      <c r="D11" s="60">
        <f>+D12+D13+D14+D15+D16+D17</f>
        <v>0</v>
      </c>
    </row>
    <row r="12" spans="2:9" x14ac:dyDescent="0.3">
      <c r="B12" s="35" t="s">
        <v>8</v>
      </c>
      <c r="C12" s="46" t="s">
        <v>9</v>
      </c>
      <c r="D12" s="47"/>
    </row>
    <row r="13" spans="2:9" x14ac:dyDescent="0.3">
      <c r="B13" s="35" t="s">
        <v>10</v>
      </c>
      <c r="C13" s="46" t="s">
        <v>11</v>
      </c>
      <c r="D13" s="47"/>
    </row>
    <row r="14" spans="2:9" x14ac:dyDescent="0.3">
      <c r="B14" s="35" t="s">
        <v>12</v>
      </c>
      <c r="C14" s="46" t="s">
        <v>13</v>
      </c>
      <c r="D14" s="47"/>
    </row>
    <row r="15" spans="2:9" x14ac:dyDescent="0.3">
      <c r="B15" s="35" t="s">
        <v>14</v>
      </c>
      <c r="C15" s="46" t="s">
        <v>15</v>
      </c>
      <c r="D15" s="47"/>
    </row>
    <row r="16" spans="2:9" x14ac:dyDescent="0.3">
      <c r="B16" s="35" t="s">
        <v>16</v>
      </c>
      <c r="C16" s="46" t="s">
        <v>17</v>
      </c>
      <c r="D16" s="47"/>
    </row>
    <row r="17" spans="2:4" x14ac:dyDescent="0.3">
      <c r="B17" s="35" t="s">
        <v>18</v>
      </c>
      <c r="C17" s="46" t="s">
        <v>19</v>
      </c>
      <c r="D17" s="47"/>
    </row>
    <row r="18" spans="2:4" ht="31.95" customHeight="1" x14ac:dyDescent="0.3">
      <c r="B18" s="58" t="s">
        <v>20</v>
      </c>
      <c r="C18" s="59" t="s">
        <v>21</v>
      </c>
      <c r="D18" s="60">
        <f>+D19+D20+D21+D22+D23+D24</f>
        <v>0</v>
      </c>
    </row>
    <row r="19" spans="2:4" x14ac:dyDescent="0.3">
      <c r="B19" s="35" t="s">
        <v>22</v>
      </c>
      <c r="C19" s="46" t="s">
        <v>9</v>
      </c>
      <c r="D19" s="47"/>
    </row>
    <row r="20" spans="2:4" x14ac:dyDescent="0.3">
      <c r="B20" s="35" t="s">
        <v>23</v>
      </c>
      <c r="C20" s="46" t="s">
        <v>11</v>
      </c>
      <c r="D20" s="47"/>
    </row>
    <row r="21" spans="2:4" x14ac:dyDescent="0.3">
      <c r="B21" s="35" t="s">
        <v>24</v>
      </c>
      <c r="C21" s="46" t="s">
        <v>13</v>
      </c>
      <c r="D21" s="47"/>
    </row>
    <row r="22" spans="2:4" x14ac:dyDescent="0.3">
      <c r="B22" s="35" t="s">
        <v>25</v>
      </c>
      <c r="C22" s="46" t="s">
        <v>15</v>
      </c>
      <c r="D22" s="47"/>
    </row>
    <row r="23" spans="2:4" x14ac:dyDescent="0.3">
      <c r="B23" s="35" t="s">
        <v>26</v>
      </c>
      <c r="C23" s="46" t="s">
        <v>17</v>
      </c>
      <c r="D23" s="47"/>
    </row>
    <row r="24" spans="2:4" x14ac:dyDescent="0.3">
      <c r="B24" s="35" t="s">
        <v>27</v>
      </c>
      <c r="C24" s="46" t="s">
        <v>19</v>
      </c>
      <c r="D24" s="47"/>
    </row>
    <row r="25" spans="2:4" ht="31.95" customHeight="1" x14ac:dyDescent="0.3">
      <c r="B25" s="58" t="s">
        <v>28</v>
      </c>
      <c r="C25" s="69" t="s">
        <v>29</v>
      </c>
      <c r="D25" s="60">
        <f>+D26+D27+D28+D29+D30+D31</f>
        <v>0</v>
      </c>
    </row>
    <row r="26" spans="2:4" x14ac:dyDescent="0.3">
      <c r="B26" s="35" t="s">
        <v>30</v>
      </c>
      <c r="C26" s="46" t="s">
        <v>9</v>
      </c>
      <c r="D26" s="47"/>
    </row>
    <row r="27" spans="2:4" x14ac:dyDescent="0.3">
      <c r="B27" s="35" t="s">
        <v>31</v>
      </c>
      <c r="C27" s="46" t="s">
        <v>11</v>
      </c>
      <c r="D27" s="47"/>
    </row>
    <row r="28" spans="2:4" x14ac:dyDescent="0.3">
      <c r="B28" s="35" t="s">
        <v>32</v>
      </c>
      <c r="C28" s="46" t="s">
        <v>13</v>
      </c>
      <c r="D28" s="47"/>
    </row>
    <row r="29" spans="2:4" x14ac:dyDescent="0.3">
      <c r="B29" s="35" t="s">
        <v>33</v>
      </c>
      <c r="C29" s="46" t="s">
        <v>15</v>
      </c>
      <c r="D29" s="47"/>
    </row>
    <row r="30" spans="2:4" x14ac:dyDescent="0.3">
      <c r="B30" s="35" t="s">
        <v>34</v>
      </c>
      <c r="C30" s="46" t="s">
        <v>17</v>
      </c>
      <c r="D30" s="47"/>
    </row>
    <row r="31" spans="2:4" x14ac:dyDescent="0.3">
      <c r="B31" s="35" t="s">
        <v>35</v>
      </c>
      <c r="C31" s="46" t="s">
        <v>19</v>
      </c>
      <c r="D31" s="47"/>
    </row>
    <row r="32" spans="2:4" x14ac:dyDescent="0.3">
      <c r="B32" s="65" t="s">
        <v>36</v>
      </c>
      <c r="C32" s="66" t="s">
        <v>37</v>
      </c>
      <c r="D32" s="67"/>
    </row>
    <row r="33" spans="2:11" ht="30" customHeight="1" x14ac:dyDescent="0.3">
      <c r="B33" s="36" t="s">
        <v>38</v>
      </c>
      <c r="C33" s="50" t="s">
        <v>39</v>
      </c>
      <c r="D33" s="31">
        <f>+D11+D18+D25</f>
        <v>0</v>
      </c>
    </row>
    <row r="34" spans="2:11" ht="82.2" customHeight="1" x14ac:dyDescent="0.3">
      <c r="B34" s="37" t="s">
        <v>40</v>
      </c>
      <c r="C34" s="70" t="s">
        <v>41</v>
      </c>
      <c r="D34" s="51"/>
    </row>
    <row r="35" spans="2:11" x14ac:dyDescent="0.3">
      <c r="B35" s="35" t="s">
        <v>42</v>
      </c>
      <c r="C35" s="57" t="s">
        <v>43</v>
      </c>
      <c r="D35" s="47"/>
    </row>
    <row r="36" spans="2:11" x14ac:dyDescent="0.3">
      <c r="B36" s="35" t="s">
        <v>44</v>
      </c>
      <c r="C36" s="57" t="s">
        <v>45</v>
      </c>
      <c r="D36" s="47"/>
    </row>
    <row r="37" spans="2:11" x14ac:dyDescent="0.3">
      <c r="B37" s="35" t="s">
        <v>46</v>
      </c>
      <c r="C37" s="57" t="s">
        <v>47</v>
      </c>
      <c r="D37" s="47"/>
    </row>
    <row r="38" spans="2:11" x14ac:dyDescent="0.3">
      <c r="B38" s="35" t="s">
        <v>48</v>
      </c>
      <c r="C38" s="57" t="s">
        <v>49</v>
      </c>
      <c r="D38" s="47"/>
    </row>
    <row r="39" spans="2:11" x14ac:dyDescent="0.3">
      <c r="B39" s="58" t="s">
        <v>50</v>
      </c>
      <c r="C39" s="61" t="s">
        <v>51</v>
      </c>
      <c r="D39" s="60"/>
    </row>
    <row r="40" spans="2:11" ht="27.6" customHeight="1" x14ac:dyDescent="0.3">
      <c r="B40" s="36" t="s">
        <v>38</v>
      </c>
      <c r="C40" s="50" t="s">
        <v>52</v>
      </c>
      <c r="D40" s="32">
        <f>+D35+D36+D37+D38+D39</f>
        <v>0</v>
      </c>
      <c r="E40" s="48" t="e">
        <f>D40/D33</f>
        <v>#DIV/0!</v>
      </c>
    </row>
    <row r="41" spans="2:11" ht="27.6" customHeight="1" x14ac:dyDescent="0.3">
      <c r="B41" s="36" t="s">
        <v>38</v>
      </c>
      <c r="C41" s="52" t="s">
        <v>53</v>
      </c>
      <c r="D41" s="31">
        <f>+D40+D33</f>
        <v>0</v>
      </c>
    </row>
    <row r="42" spans="2:11" ht="46.2" customHeight="1" x14ac:dyDescent="0.3">
      <c r="B42" s="76" t="s">
        <v>54</v>
      </c>
      <c r="C42" s="76"/>
      <c r="D42" s="76"/>
      <c r="G42" s="41"/>
      <c r="H42" s="42"/>
    </row>
    <row r="43" spans="2:11" ht="26.4" customHeight="1" x14ac:dyDescent="0.3">
      <c r="G43" s="41"/>
      <c r="H43" s="42"/>
    </row>
    <row r="44" spans="2:11" ht="30" customHeight="1" x14ac:dyDescent="0.3">
      <c r="B44" s="74" t="s">
        <v>55</v>
      </c>
      <c r="C44" s="75"/>
      <c r="D44" s="19" t="s">
        <v>56</v>
      </c>
      <c r="E44" s="12" t="s">
        <v>57</v>
      </c>
      <c r="F44" s="2"/>
      <c r="G44" s="2"/>
    </row>
    <row r="45" spans="2:11" x14ac:dyDescent="0.3">
      <c r="B45" s="28"/>
      <c r="C45" s="29" t="s">
        <v>58</v>
      </c>
      <c r="D45" s="20" t="e">
        <f>+D46+D47</f>
        <v>#DIV/0!</v>
      </c>
      <c r="E45" s="15">
        <f>D41</f>
        <v>0</v>
      </c>
      <c r="F45" s="3"/>
      <c r="G45" s="2"/>
    </row>
    <row r="46" spans="2:11" x14ac:dyDescent="0.3">
      <c r="B46" s="23" t="s">
        <v>6</v>
      </c>
      <c r="C46" s="24" t="s">
        <v>59</v>
      </c>
      <c r="D46" s="44" t="e">
        <f>+E46/E45</f>
        <v>#DIV/0!</v>
      </c>
      <c r="E46" s="25"/>
      <c r="F46" s="4"/>
      <c r="G46" s="5"/>
    </row>
    <row r="47" spans="2:11" ht="31.2" x14ac:dyDescent="0.3">
      <c r="B47" s="26" t="s">
        <v>20</v>
      </c>
      <c r="C47" s="27" t="s">
        <v>60</v>
      </c>
      <c r="D47" s="44" t="e">
        <f>+E47/E45</f>
        <v>#DIV/0!</v>
      </c>
      <c r="E47" s="45">
        <f>E45-E46</f>
        <v>0</v>
      </c>
      <c r="F47" s="6"/>
      <c r="G47" s="5"/>
      <c r="H47" s="1"/>
      <c r="I47" s="1"/>
      <c r="J47" s="1"/>
      <c r="K47" s="1"/>
    </row>
    <row r="48" spans="2:11" x14ac:dyDescent="0.3">
      <c r="B48" s="16" t="s">
        <v>22</v>
      </c>
      <c r="C48" s="17" t="s">
        <v>61</v>
      </c>
      <c r="D48" s="21"/>
      <c r="E48" s="18"/>
      <c r="F48" s="4"/>
      <c r="G48" s="5"/>
    </row>
    <row r="49" spans="2:7" x14ac:dyDescent="0.3">
      <c r="B49" s="8" t="s">
        <v>23</v>
      </c>
      <c r="C49" s="10" t="s">
        <v>62</v>
      </c>
      <c r="D49" s="22"/>
      <c r="E49" s="13"/>
      <c r="F49" s="4"/>
      <c r="G49" s="5"/>
    </row>
    <row r="50" spans="2:7" x14ac:dyDescent="0.3">
      <c r="B50" s="9" t="s">
        <v>24</v>
      </c>
      <c r="C50" s="11" t="s">
        <v>63</v>
      </c>
      <c r="D50" s="64"/>
      <c r="E50" s="14"/>
      <c r="F50" s="7"/>
      <c r="G50" s="5"/>
    </row>
    <row r="52" spans="2:7" ht="16.2" x14ac:dyDescent="0.3">
      <c r="B52" s="43" t="s">
        <v>64</v>
      </c>
    </row>
  </sheetData>
  <mergeCells count="4">
    <mergeCell ref="B9:C9"/>
    <mergeCell ref="B6:D6"/>
    <mergeCell ref="B44:C44"/>
    <mergeCell ref="B42:D42"/>
  </mergeCells>
  <conditionalFormatting sqref="E40">
    <cfRule type="cellIs" dxfId="4" priority="1" operator="greaterThan">
      <formula>$J$58</formula>
    </cfRule>
    <cfRule type="cellIs" dxfId="3" priority="2" operator="greaterThan">
      <formula>$J$58</formula>
    </cfRule>
    <cfRule type="cellIs" dxfId="2" priority="3" operator="greaterThan">
      <formula>$J$58</formula>
    </cfRule>
    <cfRule type="cellIs" dxfId="1" priority="4" operator="greaterThan">
      <formula>10</formula>
    </cfRule>
  </conditionalFormatting>
  <conditionalFormatting sqref="H42:H43">
    <cfRule type="expression" dxfId="0" priority="9">
      <formula>#REF!&gt;25</formula>
    </cfRule>
  </conditionalFormatting>
  <pageMargins left="0.70866141732283472" right="0.59055118110236227" top="0.59055118110236227" bottom="0.59055118110236227" header="0.31496062992125984" footer="0.31496062992125984"/>
  <pageSetup paperSize="9"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28E09-9FBC-4952-9391-D23B9A035F25}">
  <dimension ref="A2:F25"/>
  <sheetViews>
    <sheetView zoomScale="85" zoomScaleNormal="85" workbookViewId="0"/>
  </sheetViews>
  <sheetFormatPr defaultRowHeight="14.4" x14ac:dyDescent="0.3"/>
  <cols>
    <col min="1" max="1" width="27.44140625" customWidth="1"/>
    <col min="2" max="2" width="26" customWidth="1"/>
    <col min="3" max="3" width="45.6640625" customWidth="1"/>
    <col min="4" max="4" width="33.44140625" customWidth="1"/>
    <col min="5" max="5" width="65.33203125" customWidth="1"/>
    <col min="6" max="6" width="34.33203125" customWidth="1"/>
  </cols>
  <sheetData>
    <row r="2" spans="1:6" ht="31.2" x14ac:dyDescent="0.3">
      <c r="A2" s="46" t="s">
        <v>9</v>
      </c>
      <c r="B2" s="46" t="s">
        <v>11</v>
      </c>
      <c r="C2" s="46" t="s">
        <v>13</v>
      </c>
      <c r="D2" s="46" t="s">
        <v>15</v>
      </c>
      <c r="E2" s="46" t="s">
        <v>17</v>
      </c>
      <c r="F2" s="46" t="s">
        <v>19</v>
      </c>
    </row>
    <row r="3" spans="1:6" s="63" customFormat="1" ht="26.4" x14ac:dyDescent="0.3">
      <c r="A3" s="62"/>
      <c r="B3" s="62" t="s">
        <v>65</v>
      </c>
      <c r="C3" s="62" t="s">
        <v>65</v>
      </c>
      <c r="D3" s="62" t="s">
        <v>65</v>
      </c>
      <c r="E3" s="62" t="s">
        <v>65</v>
      </c>
      <c r="F3" s="62" t="s">
        <v>65</v>
      </c>
    </row>
    <row r="4" spans="1:6" x14ac:dyDescent="0.3">
      <c r="B4" t="s">
        <v>66</v>
      </c>
      <c r="C4" t="s">
        <v>67</v>
      </c>
      <c r="D4" t="s">
        <v>68</v>
      </c>
      <c r="E4" t="s">
        <v>69</v>
      </c>
      <c r="F4" t="s">
        <v>70</v>
      </c>
    </row>
    <row r="5" spans="1:6" x14ac:dyDescent="0.3">
      <c r="B5" t="s">
        <v>71</v>
      </c>
      <c r="C5" t="s">
        <v>72</v>
      </c>
      <c r="D5" t="s">
        <v>73</v>
      </c>
      <c r="E5" t="s">
        <v>74</v>
      </c>
      <c r="F5" t="s">
        <v>75</v>
      </c>
    </row>
    <row r="6" spans="1:6" x14ac:dyDescent="0.3">
      <c r="B6" t="s">
        <v>76</v>
      </c>
      <c r="C6" t="s">
        <v>77</v>
      </c>
      <c r="E6" t="s">
        <v>78</v>
      </c>
      <c r="F6" t="s">
        <v>79</v>
      </c>
    </row>
    <row r="7" spans="1:6" x14ac:dyDescent="0.3">
      <c r="C7" t="s">
        <v>80</v>
      </c>
      <c r="E7" t="s">
        <v>81</v>
      </c>
      <c r="F7" t="s">
        <v>82</v>
      </c>
    </row>
    <row r="8" spans="1:6" x14ac:dyDescent="0.3">
      <c r="C8" t="s">
        <v>83</v>
      </c>
      <c r="E8" t="s">
        <v>84</v>
      </c>
      <c r="F8" t="s">
        <v>85</v>
      </c>
    </row>
    <row r="9" spans="1:6" x14ac:dyDescent="0.3">
      <c r="C9" t="s">
        <v>86</v>
      </c>
      <c r="E9" t="s">
        <v>87</v>
      </c>
      <c r="F9" t="s">
        <v>88</v>
      </c>
    </row>
    <row r="10" spans="1:6" x14ac:dyDescent="0.3">
      <c r="C10" t="s">
        <v>89</v>
      </c>
      <c r="E10" t="s">
        <v>90</v>
      </c>
    </row>
    <row r="11" spans="1:6" x14ac:dyDescent="0.3">
      <c r="C11" t="s">
        <v>91</v>
      </c>
      <c r="E11" t="s">
        <v>92</v>
      </c>
    </row>
    <row r="12" spans="1:6" x14ac:dyDescent="0.3">
      <c r="C12" t="s">
        <v>93</v>
      </c>
      <c r="E12" t="s">
        <v>94</v>
      </c>
    </row>
    <row r="13" spans="1:6" x14ac:dyDescent="0.3">
      <c r="C13" t="s">
        <v>95</v>
      </c>
    </row>
    <row r="14" spans="1:6" x14ac:dyDescent="0.3">
      <c r="C14" t="s">
        <v>96</v>
      </c>
    </row>
    <row r="15" spans="1:6" x14ac:dyDescent="0.3">
      <c r="C15" t="s">
        <v>97</v>
      </c>
    </row>
    <row r="20" spans="1:6" x14ac:dyDescent="0.3">
      <c r="B20" t="s">
        <v>98</v>
      </c>
      <c r="C20" t="s">
        <v>98</v>
      </c>
      <c r="D20" t="s">
        <v>98</v>
      </c>
      <c r="E20" t="s">
        <v>98</v>
      </c>
      <c r="F20" t="s">
        <v>98</v>
      </c>
    </row>
    <row r="22" spans="1:6" ht="15.6" x14ac:dyDescent="0.3">
      <c r="A22" s="57" t="s">
        <v>99</v>
      </c>
      <c r="B22" s="57" t="s">
        <v>100</v>
      </c>
      <c r="C22" s="57" t="s">
        <v>101</v>
      </c>
      <c r="D22" s="57" t="s">
        <v>102</v>
      </c>
    </row>
    <row r="23" spans="1:6" s="63" customFormat="1" ht="13.8" x14ac:dyDescent="0.3">
      <c r="A23" s="62"/>
      <c r="B23" s="62"/>
      <c r="C23" s="62"/>
      <c r="D23" s="62"/>
    </row>
    <row r="24" spans="1:6" x14ac:dyDescent="0.3">
      <c r="C24" s="68"/>
      <c r="D24" s="68"/>
    </row>
    <row r="25" spans="1:6" x14ac:dyDescent="0.3">
      <c r="C25" s="68"/>
      <c r="D25" s="68"/>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j6fdf40a0e1e4c27b9444f6dc0ea131b xmlns="f5ebda27-b626-448f-a7d1-d1cf5ad133fa" xsi:nil="true"/>
    <ExportDate xmlns="a843bbba-5665-4b5f-aacc-cdcb1c804839" xsi:nil="true"/>
    <DmsDocPrepDocSendReg xmlns="028236e2-f653-4d19-ab67-4d06a9145e0c" xsi:nil="true"/>
    <DmsDocPrepListOrderNo xmlns="4b2e9d09-07c5-42d4-ad0a-92e216c40b99">2</DmsDocPrepListOrderNo>
  </documentManagement>
</p:properties>
</file>

<file path=customXml/item2.xml><?xml version="1.0" encoding="utf-8"?>
<ct:contentTypeSchema xmlns:ct="http://schemas.microsoft.com/office/2006/metadata/contentType" xmlns:ma="http://schemas.microsoft.com/office/2006/metadata/properties/metaAttributes" ct:_="" ma:_="" ma:contentTypeName="Dokumento priedas" ma:contentTypeID="0x010100D76F90AF19434866994CD715ED8FEE4200712820E1B0DE314FBCE77D75ADAD206D" ma:contentTypeVersion="3" ma:contentTypeDescription="" ma:contentTypeScope="" ma:versionID="793df666ba0bf5a191b36fdaf1d58a93">
  <xsd:schema xmlns:xsd="http://www.w3.org/2001/XMLSchema" xmlns:xs="http://www.w3.org/2001/XMLSchema" xmlns:p="http://schemas.microsoft.com/office/2006/metadata/properties" xmlns:ns2="4b2e9d09-07c5-42d4-ad0a-92e216c40b99" xmlns:ns3="f5ebda27-b626-448f-a7d1-d1cf5ad133fa" xmlns:ns4="028236e2-f653-4d19-ab67-4d06a9145e0c" xmlns:ns5="a843bbba-5665-4b5f-aacc-cdcb1c804839" targetNamespace="http://schemas.microsoft.com/office/2006/metadata/properties" ma:root="true" ma:fieldsID="c12fd19ff4577ed42839b4b21aaac4ba" ns2:_="" ns3:_="" ns4:_="" ns5:_="">
    <xsd:import namespace="4b2e9d09-07c5-42d4-ad0a-92e216c40b99"/>
    <xsd:import namespace="f5ebda27-b626-448f-a7d1-d1cf5ad133fa"/>
    <xsd:import namespace="028236e2-f653-4d19-ab67-4d06a9145e0c"/>
    <xsd:import namespace="a843bbba-5665-4b5f-aacc-cdcb1c804839"/>
    <xsd:element name="properties">
      <xsd:complexType>
        <xsd:sequence>
          <xsd:element name="documentManagement">
            <xsd:complexType>
              <xsd:all>
                <xsd:element ref="ns2:DmsDocPrepListOrderNo" minOccurs="0"/>
                <xsd:element ref="ns3:j6fdf40a0e1e4c27b9444f6dc0ea131b" minOccurs="0"/>
                <xsd:element ref="ns4:DmsDocPrepDocSendReg" minOccurs="0"/>
                <xsd:element ref="ns5:Expo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PrepListOrderNo" ma:index="8" nillable="true" ma:displayName="Turinio tipo rikiavimas" ma:description="" ma:internalName="DmsDocPrepListOrder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ebda27-b626-448f-a7d1-d1cf5ad133fa" elementFormDefault="qualified">
    <xsd:import namespace="http://schemas.microsoft.com/office/2006/documentManagement/types"/>
    <xsd:import namespace="http://schemas.microsoft.com/office/infopath/2007/PartnerControls"/>
    <xsd:element name="j6fdf40a0e1e4c27b9444f6dc0ea131b" ma:index="9" nillable="true" ma:displayName="DmsPermissionsDivisions_0" ma:hidden="true" ma:internalName="j6fdf40a0e1e4c27b9444f6dc0ea131b">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DocPrepDocSendReg" ma:index="10" nillable="true" ma:displayName="Siųsti registruoti" ma:description="" ma:internalName="DmsDocPrepDocSendReg">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843bbba-5665-4b5f-aacc-cdcb1c804839" elementFormDefault="qualified">
    <xsd:import namespace="http://schemas.microsoft.com/office/2006/documentManagement/types"/>
    <xsd:import namespace="http://schemas.microsoft.com/office/infopath/2007/PartnerControls"/>
    <xsd:element name="ExportDate" ma:index="11" nillable="true" ma:displayName="ExportDate" ma:format="DateOnly" ma:internalName="Expor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71205B-B9D3-4EA3-BD2D-FE28BCC8D63D}">
  <ds:schemaRefs>
    <ds:schemaRef ds:uri="http://schemas.microsoft.com/office/2006/metadata/properties"/>
    <ds:schemaRef ds:uri="http://schemas.microsoft.com/office/infopath/2007/PartnerControls"/>
    <ds:schemaRef ds:uri="f5ebda27-b626-448f-a7d1-d1cf5ad133fa"/>
    <ds:schemaRef ds:uri="a843bbba-5665-4b5f-aacc-cdcb1c804839"/>
    <ds:schemaRef ds:uri="028236e2-f653-4d19-ab67-4d06a9145e0c"/>
    <ds:schemaRef ds:uri="4b2e9d09-07c5-42d4-ad0a-92e216c40b99"/>
  </ds:schemaRefs>
</ds:datastoreItem>
</file>

<file path=customXml/itemProps2.xml><?xml version="1.0" encoding="utf-8"?>
<ds:datastoreItem xmlns:ds="http://schemas.openxmlformats.org/officeDocument/2006/customXml" ds:itemID="{511ADEC3-B742-41A1-A464-BE426FEBB0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f5ebda27-b626-448f-a7d1-d1cf5ad133fa"/>
    <ds:schemaRef ds:uri="028236e2-f653-4d19-ab67-4d06a9145e0c"/>
    <ds:schemaRef ds:uri="a843bbba-5665-4b5f-aacc-cdcb1c80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523FFC-5AF2-42F9-B52E-EA812EEEB0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Preliminarus biudžetas</vt:lpstr>
      <vt:lpstr>list</vt:lpstr>
      <vt:lpstr>'Preliminarus biudžetas'!Print_Area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cp:revision/>
  <dcterms:created xsi:type="dcterms:W3CDTF">2006-09-16T00:00:00Z</dcterms:created>
  <dcterms:modified xsi:type="dcterms:W3CDTF">2026-05-13T12:36:30Z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0x010100D76F90AF19434866994CD715ED8FEE4200712820E1B0DE314FBCE77D75ADAD206D</vt:lpwstr>
  </property>
  <property fmtid="{D5CDD505-2E9C-101B-9397-08002B2CF9AE}" pid="3" name="DmsPermissionsFlags">
    <vt:lpwstr>,SECTRUE,</vt:lpwstr>
  </property>
  <property fmtid="{D5CDD505-2E9C-101B-9397-08002B2CF9AE}" pid="4" name="DmsPermissionsUsers">
    <vt:lpwstr>898;#Greta Motuzaitė-Pastore;#203;#Lina Janionytė;#793;#Kristina Dūdaitė;#288;#Neringa Janušienė;#1154;#Vilma Vaičeliūnė;#195;#Raimonda Serbentienė;#768;#Erika Simaitė;#284;#Eglė Uleckienė;#234;#Rasa Suraučienė;#232;#Lidija Kašubienė</vt:lpwstr>
  </property>
  <property fmtid="{D5CDD505-2E9C-101B-9397-08002B2CF9AE}" pid="5" name="DmsPermissionsConfid">
    <vt:bool>true</vt:bool>
  </property>
  <property fmtid="{D5CDD505-2E9C-101B-9397-08002B2CF9AE}" pid="6" name="DmsPermissionsDivisions">
    <vt:lpwstr/>
  </property>
  <property fmtid="{D5CDD505-2E9C-101B-9397-08002B2CF9AE}" pid="7" name="TaxCatchAll">
    <vt:lpwstr/>
  </property>
</Properties>
</file>