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pvalt-my.sharepoint.com/personal/m_rauba_cpva_lt/Documents/Desktop/Dokumentai/Ataskaitos/"/>
    </mc:Choice>
  </mc:AlternateContent>
  <xr:revisionPtr revIDLastSave="852" documentId="8_{F536DEE4-8C7A-4801-B916-AF237C9F1D8F}" xr6:coauthVersionLast="47" xr6:coauthVersionMax="47" xr10:uidLastSave="{C95709B7-2ABF-4DA3-930A-B79A76F4BB1F}"/>
  <bookViews>
    <workbookView xWindow="57480" yWindow="-285" windowWidth="29040" windowHeight="15720" xr2:uid="{98A389A1-D773-4EBF-B96B-61485F9DE92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H53" i="1"/>
  <c r="H52" i="1"/>
  <c r="H47" i="1"/>
  <c r="H46" i="1"/>
</calcChain>
</file>

<file path=xl/sharedStrings.xml><?xml version="1.0" encoding="utf-8"?>
<sst xmlns="http://schemas.openxmlformats.org/spreadsheetml/2006/main" count="343" uniqueCount="163">
  <si>
    <t>Eil. Nr.</t>
  </si>
  <si>
    <t>Projekto Nr. (pagal projekto įgyvendinimo planą arba veiksmų įgyvendinimo planą)</t>
  </si>
  <si>
    <t>Projekto pavadinimas</t>
  </si>
  <si>
    <t>Pareiškėjo pavadinimas</t>
  </si>
  <si>
    <t>iš jų Europos Sąjungos (ES) lėšos</t>
  </si>
  <si>
    <t>iš jų Bendrojo finansavimo (BF) lėšos</t>
  </si>
  <si>
    <t>Projektui pasiūlyta skirti finansavimo lėšų suma</t>
  </si>
  <si>
    <t>Kita informacija</t>
  </si>
  <si>
    <t>VSF2023.1</t>
  </si>
  <si>
    <t>Patvirtinta</t>
  </si>
  <si>
    <t>VSF/2023/116</t>
  </si>
  <si>
    <t>VSF/2023/134</t>
  </si>
  <si>
    <t>Muitinės kriminalinės žvalgybos informacinės sistemos įrangos įsigijimas ir diegimas</t>
  </si>
  <si>
    <t>Projektas bus įgyvendinamas kartu su partneriu. Viešieji pirkimai bus atliekami pagal pirkimų, susijusių su žvalgybinio pobūdžio veikla, tvarkos aprašą (kaip nurodyta kvietime). Viešieji pirkimai pagal Lietuvos Respublikos viešųjų pirkimų, atliekamų gynybos ir saugumo srityje, įstatymą nebus atliekami.</t>
  </si>
  <si>
    <t>Integruotos baudžiamojo proceso informacinės sistemos (IBPS) suderinamumas su ES IS</t>
  </si>
  <si>
    <t>Projektas bus įgyvendinamas kartu su partneriu.</t>
  </si>
  <si>
    <t>VSF/2023/221</t>
  </si>
  <si>
    <t>Policijos departamentas prie Lietuvos Respublikos vidaus reikalų ministerijos (toliau – PD)</t>
  </si>
  <si>
    <t>Europos tyrimų komanda</t>
  </si>
  <si>
    <t>VSF/2023/222</t>
  </si>
  <si>
    <t>PD</t>
  </si>
  <si>
    <t>Kova su nusikaltimais akcizų srityje Baltijos jūros regione</t>
  </si>
  <si>
    <t>Viešieji pirkimai bus atliekami pagal Pirkimų, susijusių su žvalgybinio pobūdžio veikla, tvarkos aprašą. Projektas bus įgyvendinamas kartu su partneriu.</t>
  </si>
  <si>
    <t>VSF/2023/233</t>
  </si>
  <si>
    <t>VSF/2023/326</t>
  </si>
  <si>
    <t>Policijos gebėjimų gerinimas vykdant bendras ES operacijas</t>
  </si>
  <si>
    <t>Pareigūnų pajėgumų stiprinimas</t>
  </si>
  <si>
    <t>Projektas bus įgyvendinamas kartu su partneriais</t>
  </si>
  <si>
    <t>Viešieji pirkimai nebus atliekami pagal pirkimų, susijusių su žvalgybinio pobūdžio veikla, tvarkos aprašą (kaip nurodyta kvietime). Projektas bus įgyvendinamas kartu su partneriais.</t>
  </si>
  <si>
    <t>VSF2023.2</t>
  </si>
  <si>
    <t>VSF/2023/311</t>
  </si>
  <si>
    <t>Elektroninių nusikaltimų tyrimų galimybių plėtimas, I etapas</t>
  </si>
  <si>
    <t>227 428,35</t>
  </si>
  <si>
    <t>Nepateikta</t>
  </si>
  <si>
    <t>Policijos pajėgumų stiprinimas užtikrinant tarptautinės narkotikų apyvartos kontrolę bei kovą su organizuotu nusikalstamumu, I etapas</t>
  </si>
  <si>
    <t>Nusikalstamumo kibernetinėje erdvėje užkardymo, atskleidimo ir tyrimo pajėgumų stiprinimas, I etapas</t>
  </si>
  <si>
    <t>-</t>
  </si>
  <si>
    <t>Kvietimo teikti PĮP data perkelta į 2023 m. III ketv. (Pagrindas: vidaus reikalų ministro 2023-05-09 įsakymas Nr. 1V-257 „Dėl vidaus reikalų ministro 2022 m. gruodžio 5 d. įsakymo Nr. 1V-744 „Dėl Vidaus saugumo fondo 2021–2027 m. programos veiksmų įgyvendinimo plano patvirtinimo“ pakeitimo“).</t>
  </si>
  <si>
    <t>Kvietimo teikti PĮP data perkelta į 2024 m. I ketv. (Pagrindas: vidaus reikalų ministro 2023-05-09 įsakymas Nr. 1V-257 „Dėl vidaus reikalų ministro 2022 m. gruodžio 5 d. įsakymo Nr. 1V-744 „Dėl Vidaus saugumo fondo 2021–2027 m. programos veiksmų įgyvendinimo plano patvirtinimo“ pakeitimo“).</t>
  </si>
  <si>
    <t>Kvietimo data:</t>
  </si>
  <si>
    <t>Kvietimo numeris:</t>
  </si>
  <si>
    <t>VSF2023.3</t>
  </si>
  <si>
    <t>VSF/2023/133</t>
  </si>
  <si>
    <t>VSF/2023/1110</t>
  </si>
  <si>
    <t>VSF/2023/234</t>
  </si>
  <si>
    <t>STT naudojamų IS tobulinimas</t>
  </si>
  <si>
    <t>208 996,79</t>
  </si>
  <si>
    <t>Viešieji pirkimai bus atliekami pagal pirkimų, susijusių su žvalgybinio pobūdžio veikla, tvarkos aprašą.</t>
  </si>
  <si>
    <t>Specialiųjų užduočių padalinių pajėgumų stiprinimas, I etapas</t>
  </si>
  <si>
    <t>249 739,43</t>
  </si>
  <si>
    <t>Informatikos ir ryšių departamentas prie Lietuvos Respublikos vidaus reikalų ministerijos (toliau - IRD)</t>
  </si>
  <si>
    <t>IRD</t>
  </si>
  <si>
    <t>111 729,63</t>
  </si>
  <si>
    <t>VSF2023.4</t>
  </si>
  <si>
    <t>VSF/2023/111</t>
  </si>
  <si>
    <t>VSF/2023/112</t>
  </si>
  <si>
    <t>VSF/2023/231</t>
  </si>
  <si>
    <t>63 611,50</t>
  </si>
  <si>
    <t>Projektas bus įgyvendinamas kartu su partneriu. Viešieji pirkimai bus atliekami pagal pirkimų, susijusių su žvalgybinio pobūdžio veikla, tvarkos aprašą. Viešieji pirkimai pagal Lietuvos Respublikos viešųjų pirkimų, atliekamų gynybos ir saugumo srityje, įstatymą nebus atliekami.</t>
  </si>
  <si>
    <t>VSF/2023/321</t>
  </si>
  <si>
    <t>LPAOR „Aras“ išminuotojų pajėgumų stiprinimas</t>
  </si>
  <si>
    <t>224 487,99</t>
  </si>
  <si>
    <t>Projektas bus įgyvendinamas kartu su partneriu. Viešieji pirkimai nebus atliekami pagal pirkimų, susijusių su žvalgybinio pobūdžio veikla, tvarkos aprašą. Viešieji pirkimai pagal Lietuvos Respublikos viešųjų pirkimų, atliekamų gynybos ir saugumo srityje, įstatymą taip pat nebus atliekami</t>
  </si>
  <si>
    <t>VSF/2023/331</t>
  </si>
  <si>
    <t>Korupcijos, įskaitant kyšininkavimo, sudarant tarptautinius verslo sandorius, prevencija ir išaiškinimas</t>
  </si>
  <si>
    <t>STT</t>
  </si>
  <si>
    <t>Lietuvos Respublikos specialiųjų tyrimų tarnyba (toliau - STT)</t>
  </si>
  <si>
    <t>VSF/2023/341</t>
  </si>
  <si>
    <t>Gebėjimų atlikti kriminalistinius tyrimus didinimas, įsigyjant tyrimams skirtą įrangą, I etapas</t>
  </si>
  <si>
    <t>77 749,75</t>
  </si>
  <si>
    <t>Projektas bus įgyvendinamas kartu su partneriu</t>
  </si>
  <si>
    <t>Automatinio duomenų teikimo į EIS diegimas</t>
  </si>
  <si>
    <t>123 582,55</t>
  </si>
  <si>
    <t>Daktiloskopinių duomenų registro, kaip informacinės technologijos sistemos, atnaujinimas</t>
  </si>
  <si>
    <t>Policijos registruojamų įvykių registro atnaujinimas</t>
  </si>
  <si>
    <t>VSF2023.5</t>
  </si>
  <si>
    <t>VSF/2023/118</t>
  </si>
  <si>
    <t>VSF/2023/1112</t>
  </si>
  <si>
    <t>Lietuvos Respublikos valstybės saugumo departamentas (toliau – VSD)</t>
  </si>
  <si>
    <t xml:space="preserve">Ginklų registro priežiūra ir plėtra </t>
  </si>
  <si>
    <t>Duomenų srautų stebėsenos įrangos įsigijimas ir įdiegimas</t>
  </si>
  <si>
    <t>Habitoskopinių duomenų registro (HDR) veido atpažinimo sprendimų plėtra</t>
  </si>
  <si>
    <t>VSF2024.6</t>
  </si>
  <si>
    <t>VSF/2024/115</t>
  </si>
  <si>
    <t>VSF/2024/117</t>
  </si>
  <si>
    <t>VSF/2024/114</t>
  </si>
  <si>
    <t>VSF/2024/237</t>
  </si>
  <si>
    <t>VSF/2024/324</t>
  </si>
  <si>
    <t>Muitinės departamentas prie Lietuvos Respublikos finansų ministerijos (toliau - MD)</t>
  </si>
  <si>
    <t>Muitinės kriminalinės tarnybos pajėgumų stiprinimas tarptautinių operacijų vykdymo srityje aprūpinant naujausiomis specialiosiomis techninėmis priemonėmis</t>
  </si>
  <si>
    <t>MD</t>
  </si>
  <si>
    <t>Specialiųjų užduočių padalinių gebėjimų stiprinimas, II etapas</t>
  </si>
  <si>
    <t>Nacionalinio ECRIS TCN modulio priežiūra ir plėtra</t>
  </si>
  <si>
    <t>Teisėsaugos institucijų universalios duomenų paieškos sistemos plėtra</t>
  </si>
  <si>
    <t>VSF/2024/236</t>
  </si>
  <si>
    <t>Projektas bus įgyvendinamas kartu su partneriu. Viešieji pirkimai bus atliekami pagal pirkimų, susijusių su žvalgybinio pobūdžio veikla, tvarkos aprašą.</t>
  </si>
  <si>
    <t>Nusikalstamumo užkardymo, atskleidimo ir tyrimo pajėgumų stiprinimas</t>
  </si>
  <si>
    <t>VSF2024.7</t>
  </si>
  <si>
    <t>VSF/2024/131</t>
  </si>
  <si>
    <t>VSF/2024/211</t>
  </si>
  <si>
    <t>VSF/2024/121</t>
  </si>
  <si>
    <t>VSF/2024/241</t>
  </si>
  <si>
    <t>VSF/2024/332</t>
  </si>
  <si>
    <t>IT ir  telekomunikacijų  infrastruktūros, naudojamos KT1 tikslu, atnaujinimas, I etapas</t>
  </si>
  <si>
    <t>Nusikalstamų veikų žinybinio registro (NVŽR) priežiūra ir plėtra</t>
  </si>
  <si>
    <t>Baltijos jūros regiono teisėsaugos institucijų įgalinimas kovojant su naujomis tarpvalstybinėmis grėsmėmis</t>
  </si>
  <si>
    <t>Kompetencijų ir analitinių gebėjimų stiprinimas</t>
  </si>
  <si>
    <t>VSF2024.8</t>
  </si>
  <si>
    <t>VSF/2024/119</t>
  </si>
  <si>
    <t xml:space="preserve">Teisėsaugos institucijų universalios duomenų paieškos sistemos plėtra </t>
  </si>
  <si>
    <t>Šengeno vertinimų rekomendacijų įgyvendinimas</t>
  </si>
  <si>
    <t xml:space="preserve">Automatinių automobilių registracijos numerių identifikavimo sistemų (ANPR) plėtra </t>
  </si>
  <si>
    <t xml:space="preserve">Projektas bus įgyvendinamas kartu su partneriais. </t>
  </si>
  <si>
    <t>PD AOR „Aras“ išminuotojų pajėgumų stiprinimas, II etapas</t>
  </si>
  <si>
    <t>VSF2024.9</t>
  </si>
  <si>
    <t>VSF/2024/1111</t>
  </si>
  <si>
    <t xml:space="preserve">Pinigų plovimo prevencijos informacinės sistemos (PPPIS) atnaujinimas </t>
  </si>
  <si>
    <t>VSF2025.10</t>
  </si>
  <si>
    <t>VSF/2025/232</t>
  </si>
  <si>
    <t>Policijos pajėgumų stiprinimas užtikrinant tarptautinės narkotikų apyvartos kontrolę bei kovą su organizuotu nusikalstamumu, II etapas</t>
  </si>
  <si>
    <t>Kvietimo teikti PĮP data perkelta į 2024 m. I ketv. (Pagrindas: vidaus reikalų ministro 2023-11-15 įsakymas Nr. 1V-728 „Dėl vidaus reikalų ministro 2022 m. gruodžio 5 d. įsakymo Nr. 1V-744 „Dėl Vidaus saugumo fondo 2021–2027 m. programos veiksmų įgyvendinimo plano patvirtinimo“ pakeitimo“).</t>
  </si>
  <si>
    <t>Kvietimo teikti PĮP data perkelta į 2024 m. III ketv. (Pagrindas: vidaus reikalų ministro 2024-06-11 įsakymas Nr. 1V-394 „Dėl vidaus reikalų ministro 2022 m. gruodžio 5 d. įsakymo Nr. 1V-744 „Dėl Vidaus saugumo fondo 2021–2027 m. programos veiksmų įgyvendinimo plano patvirtinimo“ pakeitimo“).</t>
  </si>
  <si>
    <t>Kvietimo teikti PĮP data perkelta į 2025 m. II ketv. (Pagrindas: vidaus reikalų ministro 2025-04-25 įsakymas Nr. 1V-290 „Dėl vidaus reikalų ministro 2022 m. gruodžio 5 d. įsakymo Nr. 1V-744 „Dėl Vidaus saugumo fondo 2021–2027 m. programos veiksmų įgyvendinimo plano patvirtinimo“ pakeitimo“).</t>
  </si>
  <si>
    <t xml:space="preserve">Projektas bus įgyvendinamas kartu su partneriu. </t>
  </si>
  <si>
    <t>Finansinių nusikaltimų tyrimo tarnyba prie Lietuvos Respublikos vidaus reikalų ministerijos (toliau - FNTT)</t>
  </si>
  <si>
    <t>FNTT</t>
  </si>
  <si>
    <t>VSF2025.11</t>
  </si>
  <si>
    <t>Tarptautinio bendradarbiavimo ir pajėgumų stiprinimas tiriant tarptautinius sunkius organizuotus finansinius nusikaltimus</t>
  </si>
  <si>
    <t>VSF/2025/235</t>
  </si>
  <si>
    <t>VSF2025.12</t>
  </si>
  <si>
    <t>LPAOR „Aras“ reagavimo į CBRN incidentus pajėgumų stiprinimas</t>
  </si>
  <si>
    <t>VSF/2025/1111</t>
  </si>
  <si>
    <t>VSF/2025/323</t>
  </si>
  <si>
    <t>Projekto PĮP būsena (laukiama/vertinama / patvirtinta / atmesta /nepateikta)</t>
  </si>
  <si>
    <t>VSF/2024/322</t>
  </si>
  <si>
    <t>Vertinama</t>
  </si>
  <si>
    <t>VSF2025.13</t>
  </si>
  <si>
    <t>VSF/2025/141</t>
  </si>
  <si>
    <t>VSF/2025/334</t>
  </si>
  <si>
    <t>Automatinio keitimosi policijos įrašais (EPRIS) diegimas</t>
  </si>
  <si>
    <t>VSF2026.14</t>
  </si>
  <si>
    <t>Plačiajuosčio valstybinio kritinio radijo ryšio tinklo sukūrimas</t>
  </si>
  <si>
    <t>VSF/2026/1114</t>
  </si>
  <si>
    <t>Kvietimo teikti PĮP data perkelta į 2026 m. II ketv. (Pagrindas: vidaus reikalų ministro 2026-03-02 įsakymas Nr. 1V-138 „Dėl vidaus reikalų ministro 2022 m. gruodžio 5 d. įsakymo Nr. 1V-744 „Dėl Vidaus saugumo fondo 2021–2027 m. programos veiksmų įgyvendinimo plano patvirtinimo“ pakeitimo“).</t>
  </si>
  <si>
    <t>VSF2026.15</t>
  </si>
  <si>
    <t>Laukiama</t>
  </si>
  <si>
    <t>VSF/2026/113</t>
  </si>
  <si>
    <t>VSF/2026/333</t>
  </si>
  <si>
    <t>VSF/2026/342</t>
  </si>
  <si>
    <t>VSF/2026/1113</t>
  </si>
  <si>
    <t>VSF/2026/132</t>
  </si>
  <si>
    <t>Policijos sistemų suderinamumas su ES informacinėmis sistemomis ir PNR bei keitimosi informacija automatizavimas, I etapas</t>
  </si>
  <si>
    <t>Policijos pareigūnų gebėjimų stiprinimas  užkardant prekybos žmonėmis nusikaltimus</t>
  </si>
  <si>
    <t>Gebėjimų atlikti kriminalistinius tyrimus didinimas, įsigyjant tyrimams skirtą įrangą, II etapas</t>
  </si>
  <si>
    <t>Habitoskopinių duomenų registro informacinės sistemos pritaikymas Priumas II sistemai</t>
  </si>
  <si>
    <t>IT ir  telekomunikacijų  infrastruktūros, naudojamos KT1 tikslu, atnaujinimas, II etapas</t>
  </si>
  <si>
    <t>Vieningos turto tyrimo, paieškos, arešto ir realizavimo metodologijos sukūrimas</t>
  </si>
  <si>
    <t>VSF2026.16</t>
  </si>
  <si>
    <t>VSF/2026/151</t>
  </si>
  <si>
    <t>SIENA naudojimo plėtra ir sąveikumo su TRVIS tobulinimas</t>
  </si>
  <si>
    <t>PĮP gautas 2026-04-27</t>
  </si>
  <si>
    <t>PĮP gautas 2026-04-28</t>
  </si>
  <si>
    <t>PĮP pateikimas iki 2026-08-03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</si>
</sst>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1"/>
      <color theme="1"/>
      <name val="Aptos Narrow"/>
      <family val="2"/>
      <scheme val="minor"/>
    </font>
    <font>
      <b/>
      <sz val="11"/>
      <color theme="1"/>
      <name val="Aptos Narrow"/>
      <family val="2"/>
      <scheme val="minor"/>
    </font>
    <font>
      <b/>
      <sz val="11"/>
      <color rgb="FF00B050"/>
      <name val="Aptos Narrow"/>
      <family val="2"/>
      <scheme val="minor"/>
    </font>
    <font>
      <sz val="11"/>
      <name val="Aptos Narrow"/>
      <family val="2"/>
      <charset val="186"/>
      <scheme val="minor"/>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0" fillId="0" borderId="0" xfId="0" applyAlignment="1">
      <alignment wrapText="1"/>
    </xf>
    <xf numFmtId="0" fontId="1" fillId="2" borderId="2" xfId="0" applyFont="1" applyFill="1" applyBorder="1"/>
    <xf numFmtId="0" fontId="1"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3" xfId="0" applyFont="1" applyFill="1" applyBorder="1"/>
    <xf numFmtId="0" fontId="1" fillId="2" borderId="4" xfId="0" applyFont="1" applyFill="1" applyBorder="1"/>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xf>
    <xf numFmtId="14" fontId="3" fillId="2" borderId="3" xfId="0" applyNumberFormat="1" applyFont="1" applyFill="1" applyBorder="1" applyAlignment="1">
      <alignment horizontal="center"/>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0" xfId="0" applyFont="1"/>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2" fontId="0" fillId="2" borderId="1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2" fontId="0" fillId="2" borderId="8" xfId="0" applyNumberFormat="1" applyFill="1" applyBorder="1" applyAlignment="1">
      <alignment horizontal="center" vertical="center" wrapText="1"/>
    </xf>
    <xf numFmtId="2" fontId="0" fillId="0" borderId="0" xfId="0" applyNumberFormat="1"/>
    <xf numFmtId="2" fontId="1" fillId="2" borderId="3" xfId="0" applyNumberFormat="1" applyFont="1" applyFill="1" applyBorder="1"/>
    <xf numFmtId="2" fontId="1" fillId="2" borderId="8" xfId="0" applyNumberFormat="1" applyFont="1" applyFill="1" applyBorder="1" applyAlignment="1">
      <alignment horizontal="center" vertical="center" wrapText="1"/>
    </xf>
    <xf numFmtId="2" fontId="1" fillId="0" borderId="0" xfId="0" applyNumberFormat="1" applyFont="1"/>
    <xf numFmtId="2" fontId="1" fillId="2" borderId="11" xfId="0" applyNumberFormat="1"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4" fillId="2" borderId="17" xfId="0" applyFont="1" applyFill="1" applyBorder="1" applyAlignment="1">
      <alignment horizontal="center" vertical="center" wrapText="1"/>
    </xf>
    <xf numFmtId="2" fontId="0" fillId="2" borderId="17" xfId="0" applyNumberFormat="1" applyFill="1" applyBorder="1" applyAlignment="1">
      <alignment horizontal="center" vertical="center" wrapText="1"/>
    </xf>
    <xf numFmtId="0" fontId="0" fillId="2" borderId="18" xfId="0" applyFill="1" applyBorder="1" applyAlignment="1">
      <alignment horizontal="center" vertical="center" wrapText="1"/>
    </xf>
    <xf numFmtId="0" fontId="1" fillId="2" borderId="19" xfId="0" applyFont="1" applyFill="1" applyBorder="1"/>
    <xf numFmtId="0" fontId="1" fillId="2" borderId="20" xfId="0" applyFont="1" applyFill="1" applyBorder="1" applyAlignment="1">
      <alignment horizontal="center" vertical="center"/>
    </xf>
    <xf numFmtId="0" fontId="3" fillId="2" borderId="20" xfId="0" applyFont="1" applyFill="1" applyBorder="1" applyAlignment="1">
      <alignment horizontal="center" vertical="center"/>
    </xf>
    <xf numFmtId="0" fontId="1" fillId="2" borderId="20" xfId="0" applyFont="1" applyFill="1" applyBorder="1"/>
    <xf numFmtId="14" fontId="3" fillId="2" borderId="20" xfId="0" applyNumberFormat="1" applyFont="1" applyFill="1" applyBorder="1" applyAlignment="1">
      <alignment horizontal="center"/>
    </xf>
    <xf numFmtId="2" fontId="1" fillId="2" borderId="20" xfId="0" applyNumberFormat="1" applyFont="1" applyFill="1" applyBorder="1"/>
    <xf numFmtId="0" fontId="1" fillId="2" borderId="21" xfId="0" applyFont="1" applyFill="1" applyBorder="1"/>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4" fillId="2" borderId="23" xfId="0" applyFont="1" applyFill="1" applyBorder="1" applyAlignment="1">
      <alignment horizontal="center" vertical="center" wrapText="1"/>
    </xf>
    <xf numFmtId="2" fontId="0" fillId="2" borderId="23"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4" fillId="2" borderId="8" xfId="0" applyFont="1" applyFill="1" applyBorder="1" applyAlignment="1">
      <alignment horizontal="center" vertical="center" wrapText="1"/>
    </xf>
    <xf numFmtId="0" fontId="0" fillId="2" borderId="25"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6CAC-ED8B-4FCA-A147-642058189DC9}">
  <dimension ref="A2:I83"/>
  <sheetViews>
    <sheetView tabSelected="1" topLeftCell="A45" zoomScale="85" zoomScaleNormal="85" workbookViewId="0">
      <selection activeCell="I85" sqref="I85"/>
    </sheetView>
  </sheetViews>
  <sheetFormatPr defaultRowHeight="14.4" x14ac:dyDescent="0.3"/>
  <cols>
    <col min="2" max="2" width="19.5546875" customWidth="1"/>
    <col min="3" max="3" width="23" customWidth="1"/>
    <col min="4" max="4" width="22.6640625" customWidth="1"/>
    <col min="5" max="5" width="28.21875" customWidth="1"/>
    <col min="6" max="8" width="19.6640625" customWidth="1"/>
    <col min="9" max="9" width="59.5546875" customWidth="1"/>
    <col min="10" max="10" width="19.6640625" customWidth="1"/>
  </cols>
  <sheetData>
    <row r="2" spans="1:9" ht="15" thickBot="1" x14ac:dyDescent="0.35"/>
    <row r="3" spans="1:9" x14ac:dyDescent="0.3">
      <c r="A3" s="2"/>
      <c r="B3" s="3" t="s">
        <v>40</v>
      </c>
      <c r="C3" s="4" t="s">
        <v>8</v>
      </c>
      <c r="D3" s="5" t="s">
        <v>39</v>
      </c>
      <c r="E3" s="14">
        <v>44957</v>
      </c>
      <c r="F3" s="5"/>
      <c r="G3" s="5"/>
      <c r="H3" s="5"/>
      <c r="I3" s="6"/>
    </row>
    <row r="4" spans="1:9" ht="57.6" customHeight="1" thickBot="1" x14ac:dyDescent="0.35">
      <c r="A4" s="18" t="s">
        <v>0</v>
      </c>
      <c r="B4" s="19" t="s">
        <v>133</v>
      </c>
      <c r="C4" s="19" t="s">
        <v>1</v>
      </c>
      <c r="D4" s="20" t="s">
        <v>3</v>
      </c>
      <c r="E4" s="20" t="s">
        <v>2</v>
      </c>
      <c r="F4" s="19" t="s">
        <v>6</v>
      </c>
      <c r="G4" s="19" t="s">
        <v>4</v>
      </c>
      <c r="H4" s="19" t="s">
        <v>5</v>
      </c>
      <c r="I4" s="21" t="s">
        <v>7</v>
      </c>
    </row>
    <row r="5" spans="1:9" ht="72" x14ac:dyDescent="0.3">
      <c r="A5" s="15">
        <v>1</v>
      </c>
      <c r="B5" s="16" t="s">
        <v>9</v>
      </c>
      <c r="C5" s="16" t="s">
        <v>10</v>
      </c>
      <c r="D5" s="16" t="s">
        <v>50</v>
      </c>
      <c r="E5" s="16" t="s">
        <v>14</v>
      </c>
      <c r="F5" s="29">
        <v>900000</v>
      </c>
      <c r="G5" s="29">
        <v>675000</v>
      </c>
      <c r="H5" s="29">
        <v>225000</v>
      </c>
      <c r="I5" s="17" t="s">
        <v>15</v>
      </c>
    </row>
    <row r="6" spans="1:9" ht="72" x14ac:dyDescent="0.3">
      <c r="A6" s="7">
        <v>2</v>
      </c>
      <c r="B6" s="8" t="s">
        <v>9</v>
      </c>
      <c r="C6" s="8" t="s">
        <v>11</v>
      </c>
      <c r="D6" s="8" t="s">
        <v>88</v>
      </c>
      <c r="E6" s="8" t="s">
        <v>12</v>
      </c>
      <c r="F6" s="30">
        <v>2000000</v>
      </c>
      <c r="G6" s="30">
        <v>1500000</v>
      </c>
      <c r="H6" s="30">
        <v>500000</v>
      </c>
      <c r="I6" s="9" t="s">
        <v>13</v>
      </c>
    </row>
    <row r="7" spans="1:9" ht="57.6" customHeight="1" x14ac:dyDescent="0.3">
      <c r="A7" s="7">
        <v>3</v>
      </c>
      <c r="B7" s="8" t="s">
        <v>9</v>
      </c>
      <c r="C7" s="8" t="s">
        <v>16</v>
      </c>
      <c r="D7" s="8" t="s">
        <v>17</v>
      </c>
      <c r="E7" s="8" t="s">
        <v>18</v>
      </c>
      <c r="F7" s="30">
        <v>58679.78</v>
      </c>
      <c r="G7" s="30">
        <v>52811.8</v>
      </c>
      <c r="H7" s="30">
        <v>5867.98</v>
      </c>
      <c r="I7" s="9" t="s">
        <v>15</v>
      </c>
    </row>
    <row r="8" spans="1:9" ht="43.2" x14ac:dyDescent="0.3">
      <c r="A8" s="7">
        <v>4</v>
      </c>
      <c r="B8" s="8" t="s">
        <v>9</v>
      </c>
      <c r="C8" s="8" t="s">
        <v>19</v>
      </c>
      <c r="D8" s="8" t="s">
        <v>20</v>
      </c>
      <c r="E8" s="8" t="s">
        <v>21</v>
      </c>
      <c r="F8" s="30">
        <v>313844.17</v>
      </c>
      <c r="G8" s="30">
        <v>282459.75</v>
      </c>
      <c r="H8" s="30">
        <v>31384.42</v>
      </c>
      <c r="I8" s="9" t="s">
        <v>22</v>
      </c>
    </row>
    <row r="9" spans="1:9" ht="29.4" customHeight="1" x14ac:dyDescent="0.3">
      <c r="A9" s="7">
        <v>5</v>
      </c>
      <c r="B9" s="8" t="s">
        <v>9</v>
      </c>
      <c r="C9" s="8" t="s">
        <v>23</v>
      </c>
      <c r="D9" s="8" t="s">
        <v>20</v>
      </c>
      <c r="E9" s="8" t="s">
        <v>25</v>
      </c>
      <c r="F9" s="30">
        <v>634008.17000000004</v>
      </c>
      <c r="G9" s="30">
        <v>475506.12</v>
      </c>
      <c r="H9" s="30">
        <v>158502.04999999999</v>
      </c>
      <c r="I9" s="9" t="s">
        <v>27</v>
      </c>
    </row>
    <row r="10" spans="1:9" ht="43.8" thickBot="1" x14ac:dyDescent="0.35">
      <c r="A10" s="10">
        <v>6</v>
      </c>
      <c r="B10" s="11" t="s">
        <v>9</v>
      </c>
      <c r="C10" s="11" t="s">
        <v>24</v>
      </c>
      <c r="D10" s="11" t="s">
        <v>20</v>
      </c>
      <c r="E10" s="11" t="s">
        <v>26</v>
      </c>
      <c r="F10" s="31">
        <v>358191.66</v>
      </c>
      <c r="G10" s="31">
        <v>268643.74</v>
      </c>
      <c r="H10" s="31">
        <v>89547.92</v>
      </c>
      <c r="I10" s="12" t="s">
        <v>28</v>
      </c>
    </row>
    <row r="11" spans="1:9" ht="15" thickBot="1" x14ac:dyDescent="0.35">
      <c r="D11" s="1"/>
      <c r="F11" s="32"/>
      <c r="G11" s="32"/>
      <c r="H11" s="32"/>
    </row>
    <row r="12" spans="1:9" ht="15" thickBot="1" x14ac:dyDescent="0.35">
      <c r="A12" s="2"/>
      <c r="B12" s="3" t="s">
        <v>40</v>
      </c>
      <c r="C12" s="4" t="s">
        <v>29</v>
      </c>
      <c r="D12" s="5" t="s">
        <v>39</v>
      </c>
      <c r="E12" s="14">
        <v>45009</v>
      </c>
      <c r="F12" s="33"/>
      <c r="G12" s="33"/>
      <c r="H12" s="33"/>
      <c r="I12" s="6"/>
    </row>
    <row r="13" spans="1:9" ht="33" customHeight="1" x14ac:dyDescent="0.3">
      <c r="A13" s="15">
        <v>1</v>
      </c>
      <c r="B13" s="16" t="s">
        <v>9</v>
      </c>
      <c r="C13" s="16" t="s">
        <v>30</v>
      </c>
      <c r="D13" s="16" t="s">
        <v>20</v>
      </c>
      <c r="E13" s="16" t="s">
        <v>31</v>
      </c>
      <c r="F13" s="29">
        <v>909713.4</v>
      </c>
      <c r="G13" s="29">
        <v>682285.05</v>
      </c>
      <c r="H13" s="29" t="s">
        <v>32</v>
      </c>
      <c r="I13" s="17" t="s">
        <v>15</v>
      </c>
    </row>
    <row r="14" spans="1:9" ht="74.400000000000006" customHeight="1" x14ac:dyDescent="0.3">
      <c r="A14" s="7">
        <v>2</v>
      </c>
      <c r="B14" s="8" t="s">
        <v>33</v>
      </c>
      <c r="C14" s="8">
        <v>231</v>
      </c>
      <c r="D14" s="8" t="s">
        <v>20</v>
      </c>
      <c r="E14" s="8" t="s">
        <v>34</v>
      </c>
      <c r="F14" s="30" t="s">
        <v>36</v>
      </c>
      <c r="G14" s="30" t="s">
        <v>36</v>
      </c>
      <c r="H14" s="30" t="s">
        <v>36</v>
      </c>
      <c r="I14" s="9" t="s">
        <v>37</v>
      </c>
    </row>
    <row r="15" spans="1:9" ht="71.400000000000006" customHeight="1" thickBot="1" x14ac:dyDescent="0.35">
      <c r="A15" s="10">
        <v>3</v>
      </c>
      <c r="B15" s="11" t="s">
        <v>33</v>
      </c>
      <c r="C15" s="11">
        <v>324</v>
      </c>
      <c r="D15" s="11" t="s">
        <v>20</v>
      </c>
      <c r="E15" s="11" t="s">
        <v>35</v>
      </c>
      <c r="F15" s="31" t="s">
        <v>36</v>
      </c>
      <c r="G15" s="31" t="s">
        <v>36</v>
      </c>
      <c r="H15" s="31" t="s">
        <v>36</v>
      </c>
      <c r="I15" s="12" t="s">
        <v>38</v>
      </c>
    </row>
    <row r="16" spans="1:9" ht="15" thickBot="1" x14ac:dyDescent="0.35">
      <c r="F16" s="32"/>
      <c r="G16" s="32"/>
      <c r="H16" s="32"/>
    </row>
    <row r="17" spans="1:9" ht="15" thickBot="1" x14ac:dyDescent="0.35">
      <c r="A17" s="2"/>
      <c r="B17" s="3" t="s">
        <v>40</v>
      </c>
      <c r="C17" s="4" t="s">
        <v>41</v>
      </c>
      <c r="D17" s="5" t="s">
        <v>39</v>
      </c>
      <c r="E17" s="14">
        <v>45100</v>
      </c>
      <c r="F17" s="33"/>
      <c r="G17" s="33"/>
      <c r="H17" s="33"/>
      <c r="I17" s="6"/>
    </row>
    <row r="18" spans="1:9" ht="43.2" x14ac:dyDescent="0.3">
      <c r="A18" s="15">
        <v>1</v>
      </c>
      <c r="B18" s="16" t="s">
        <v>9</v>
      </c>
      <c r="C18" s="16" t="s">
        <v>42</v>
      </c>
      <c r="D18" s="16" t="s">
        <v>66</v>
      </c>
      <c r="E18" s="16" t="s">
        <v>45</v>
      </c>
      <c r="F18" s="29">
        <v>835987.13</v>
      </c>
      <c r="G18" s="29">
        <v>626990.34</v>
      </c>
      <c r="H18" s="29" t="s">
        <v>46</v>
      </c>
      <c r="I18" s="17" t="s">
        <v>47</v>
      </c>
    </row>
    <row r="19" spans="1:9" ht="48" customHeight="1" x14ac:dyDescent="0.3">
      <c r="A19" s="7">
        <v>2</v>
      </c>
      <c r="B19" s="8" t="s">
        <v>9</v>
      </c>
      <c r="C19" s="8" t="s">
        <v>43</v>
      </c>
      <c r="D19" s="8" t="s">
        <v>51</v>
      </c>
      <c r="E19" s="8" t="s">
        <v>81</v>
      </c>
      <c r="F19" s="30">
        <v>446918.49</v>
      </c>
      <c r="G19" s="30">
        <v>335188.86</v>
      </c>
      <c r="H19" s="30" t="s">
        <v>52</v>
      </c>
      <c r="I19" s="9" t="s">
        <v>36</v>
      </c>
    </row>
    <row r="20" spans="1:9" ht="69" customHeight="1" thickBot="1" x14ac:dyDescent="0.35">
      <c r="A20" s="10">
        <v>3</v>
      </c>
      <c r="B20" s="11" t="s">
        <v>9</v>
      </c>
      <c r="C20" s="11" t="s">
        <v>44</v>
      </c>
      <c r="D20" s="11" t="s">
        <v>20</v>
      </c>
      <c r="E20" s="11" t="s">
        <v>48</v>
      </c>
      <c r="F20" s="31">
        <v>998957.71</v>
      </c>
      <c r="G20" s="31">
        <v>749218.28</v>
      </c>
      <c r="H20" s="31" t="s">
        <v>49</v>
      </c>
      <c r="I20" s="12" t="s">
        <v>58</v>
      </c>
    </row>
    <row r="21" spans="1:9" ht="15" thickBot="1" x14ac:dyDescent="0.35">
      <c r="F21" s="32"/>
      <c r="G21" s="32"/>
      <c r="H21" s="32"/>
    </row>
    <row r="22" spans="1:9" ht="15" thickBot="1" x14ac:dyDescent="0.35">
      <c r="A22" s="2"/>
      <c r="B22" s="3" t="s">
        <v>40</v>
      </c>
      <c r="C22" s="4" t="s">
        <v>53</v>
      </c>
      <c r="D22" s="5" t="s">
        <v>39</v>
      </c>
      <c r="E22" s="14">
        <v>45163</v>
      </c>
      <c r="F22" s="33"/>
      <c r="G22" s="33"/>
      <c r="H22" s="33"/>
      <c r="I22" s="6"/>
    </row>
    <row r="23" spans="1:9" ht="57.6" x14ac:dyDescent="0.3">
      <c r="A23" s="15">
        <v>1</v>
      </c>
      <c r="B23" s="16" t="s">
        <v>9</v>
      </c>
      <c r="C23" s="27" t="s">
        <v>54</v>
      </c>
      <c r="D23" s="16" t="s">
        <v>20</v>
      </c>
      <c r="E23" s="16" t="s">
        <v>73</v>
      </c>
      <c r="F23" s="29">
        <v>2819770.2</v>
      </c>
      <c r="G23" s="29">
        <v>2114827.65</v>
      </c>
      <c r="H23" s="29">
        <v>704942.55</v>
      </c>
      <c r="I23" s="17" t="s">
        <v>70</v>
      </c>
    </row>
    <row r="24" spans="1:9" ht="28.8" x14ac:dyDescent="0.3">
      <c r="A24" s="7">
        <v>2</v>
      </c>
      <c r="B24" s="8" t="s">
        <v>9</v>
      </c>
      <c r="C24" s="28" t="s">
        <v>55</v>
      </c>
      <c r="D24" s="8" t="s">
        <v>20</v>
      </c>
      <c r="E24" s="8" t="s">
        <v>74</v>
      </c>
      <c r="F24" s="30">
        <v>4999492.63</v>
      </c>
      <c r="G24" s="30">
        <v>3749619.47</v>
      </c>
      <c r="H24" s="30">
        <v>1249873.1599999999</v>
      </c>
      <c r="I24" s="9" t="s">
        <v>70</v>
      </c>
    </row>
    <row r="25" spans="1:9" ht="75" customHeight="1" x14ac:dyDescent="0.3">
      <c r="A25" s="7">
        <v>3</v>
      </c>
      <c r="B25" s="8" t="s">
        <v>9</v>
      </c>
      <c r="C25" s="28" t="s">
        <v>56</v>
      </c>
      <c r="D25" s="8" t="s">
        <v>20</v>
      </c>
      <c r="E25" s="8" t="s">
        <v>34</v>
      </c>
      <c r="F25" s="30">
        <v>254446</v>
      </c>
      <c r="G25" s="30">
        <v>190834.5</v>
      </c>
      <c r="H25" s="30" t="s">
        <v>57</v>
      </c>
      <c r="I25" s="9" t="s">
        <v>58</v>
      </c>
    </row>
    <row r="26" spans="1:9" ht="69" customHeight="1" x14ac:dyDescent="0.3">
      <c r="A26" s="7">
        <v>4</v>
      </c>
      <c r="B26" s="8" t="s">
        <v>9</v>
      </c>
      <c r="C26" s="28" t="s">
        <v>59</v>
      </c>
      <c r="D26" s="8" t="s">
        <v>20</v>
      </c>
      <c r="E26" s="8" t="s">
        <v>60</v>
      </c>
      <c r="F26" s="30">
        <v>897951.95</v>
      </c>
      <c r="G26" s="30">
        <v>673463.96</v>
      </c>
      <c r="H26" s="30" t="s">
        <v>61</v>
      </c>
      <c r="I26" s="9" t="s">
        <v>62</v>
      </c>
    </row>
    <row r="27" spans="1:9" ht="57.6" x14ac:dyDescent="0.3">
      <c r="A27" s="7">
        <v>5</v>
      </c>
      <c r="B27" s="8" t="s">
        <v>9</v>
      </c>
      <c r="C27" s="28" t="s">
        <v>63</v>
      </c>
      <c r="D27" s="8" t="s">
        <v>65</v>
      </c>
      <c r="E27" s="8" t="s">
        <v>64</v>
      </c>
      <c r="F27" s="30">
        <v>494330.17</v>
      </c>
      <c r="G27" s="30">
        <v>370747.62</v>
      </c>
      <c r="H27" s="30" t="s">
        <v>72</v>
      </c>
      <c r="I27" s="9" t="s">
        <v>36</v>
      </c>
    </row>
    <row r="28" spans="1:9" ht="64.2" customHeight="1" x14ac:dyDescent="0.3">
      <c r="A28" s="7">
        <v>6</v>
      </c>
      <c r="B28" s="8" t="s">
        <v>9</v>
      </c>
      <c r="C28" s="28" t="s">
        <v>67</v>
      </c>
      <c r="D28" s="8" t="s">
        <v>20</v>
      </c>
      <c r="E28" s="8" t="s">
        <v>68</v>
      </c>
      <c r="F28" s="30">
        <v>310999</v>
      </c>
      <c r="G28" s="30">
        <v>233249.25</v>
      </c>
      <c r="H28" s="30" t="s">
        <v>69</v>
      </c>
      <c r="I28" s="9" t="s">
        <v>70</v>
      </c>
    </row>
    <row r="29" spans="1:9" ht="63" customHeight="1" thickBot="1" x14ac:dyDescent="0.35">
      <c r="A29" s="13">
        <v>7</v>
      </c>
      <c r="B29" s="22" t="s">
        <v>33</v>
      </c>
      <c r="C29" s="22">
        <v>114</v>
      </c>
      <c r="D29" s="22" t="s">
        <v>20</v>
      </c>
      <c r="E29" s="22" t="s">
        <v>71</v>
      </c>
      <c r="F29" s="34" t="s">
        <v>36</v>
      </c>
      <c r="G29" s="34" t="s">
        <v>36</v>
      </c>
      <c r="H29" s="34" t="s">
        <v>36</v>
      </c>
      <c r="I29" s="23" t="s">
        <v>120</v>
      </c>
    </row>
    <row r="30" spans="1:9" ht="15" thickBot="1" x14ac:dyDescent="0.35">
      <c r="B30" s="24"/>
      <c r="C30" s="24"/>
      <c r="D30" s="24"/>
      <c r="E30" s="24"/>
      <c r="F30" s="35"/>
      <c r="G30" s="35"/>
      <c r="H30" s="35"/>
      <c r="I30" s="24"/>
    </row>
    <row r="31" spans="1:9" ht="15" thickBot="1" x14ac:dyDescent="0.35">
      <c r="A31" s="2"/>
      <c r="B31" s="3" t="s">
        <v>40</v>
      </c>
      <c r="C31" s="4" t="s">
        <v>75</v>
      </c>
      <c r="D31" s="5" t="s">
        <v>39</v>
      </c>
      <c r="E31" s="14">
        <v>45240</v>
      </c>
      <c r="F31" s="33"/>
      <c r="G31" s="33"/>
      <c r="H31" s="33"/>
      <c r="I31" s="6"/>
    </row>
    <row r="32" spans="1:9" x14ac:dyDescent="0.3">
      <c r="A32" s="15">
        <v>1</v>
      </c>
      <c r="B32" s="25" t="s">
        <v>9</v>
      </c>
      <c r="C32" s="25" t="s">
        <v>76</v>
      </c>
      <c r="D32" s="25" t="s">
        <v>51</v>
      </c>
      <c r="E32" s="25" t="s">
        <v>79</v>
      </c>
      <c r="F32" s="36">
        <v>406514.94</v>
      </c>
      <c r="G32" s="36">
        <v>304886.2</v>
      </c>
      <c r="H32" s="36">
        <v>101628.74</v>
      </c>
      <c r="I32" s="26" t="s">
        <v>36</v>
      </c>
    </row>
    <row r="33" spans="1:9" ht="58.2" thickBot="1" x14ac:dyDescent="0.35">
      <c r="A33" s="10">
        <v>2</v>
      </c>
      <c r="B33" s="22" t="s">
        <v>9</v>
      </c>
      <c r="C33" s="22" t="s">
        <v>77</v>
      </c>
      <c r="D33" s="22" t="s">
        <v>78</v>
      </c>
      <c r="E33" s="22" t="s">
        <v>80</v>
      </c>
      <c r="F33" s="34">
        <v>3100000</v>
      </c>
      <c r="G33" s="34">
        <v>2325000</v>
      </c>
      <c r="H33" s="34">
        <v>775000</v>
      </c>
      <c r="I33" s="23" t="s">
        <v>47</v>
      </c>
    </row>
    <row r="34" spans="1:9" ht="15" thickBot="1" x14ac:dyDescent="0.35">
      <c r="F34" s="32"/>
      <c r="G34" s="32"/>
      <c r="H34" s="32"/>
    </row>
    <row r="35" spans="1:9" ht="15" thickBot="1" x14ac:dyDescent="0.35">
      <c r="A35" s="2"/>
      <c r="B35" s="3" t="s">
        <v>40</v>
      </c>
      <c r="C35" s="4" t="s">
        <v>82</v>
      </c>
      <c r="D35" s="5" t="s">
        <v>39</v>
      </c>
      <c r="E35" s="14">
        <v>45355</v>
      </c>
      <c r="F35" s="33"/>
      <c r="G35" s="33"/>
      <c r="H35" s="33"/>
      <c r="I35" s="6"/>
    </row>
    <row r="36" spans="1:9" ht="60.6" customHeight="1" x14ac:dyDescent="0.3">
      <c r="A36" s="15">
        <v>1</v>
      </c>
      <c r="B36" s="16" t="s">
        <v>33</v>
      </c>
      <c r="C36" s="27" t="s">
        <v>83</v>
      </c>
      <c r="D36" s="16" t="s">
        <v>51</v>
      </c>
      <c r="E36" s="16" t="s">
        <v>93</v>
      </c>
      <c r="F36" s="29" t="s">
        <v>36</v>
      </c>
      <c r="G36" s="29" t="s">
        <v>36</v>
      </c>
      <c r="H36" s="29" t="s">
        <v>36</v>
      </c>
      <c r="I36" s="17" t="s">
        <v>121</v>
      </c>
    </row>
    <row r="37" spans="1:9" ht="28.8" x14ac:dyDescent="0.3">
      <c r="A37" s="7">
        <v>2</v>
      </c>
      <c r="B37" s="8" t="s">
        <v>9</v>
      </c>
      <c r="C37" s="28" t="s">
        <v>84</v>
      </c>
      <c r="D37" s="8" t="s">
        <v>51</v>
      </c>
      <c r="E37" s="8" t="s">
        <v>92</v>
      </c>
      <c r="F37" s="30">
        <v>379986.68</v>
      </c>
      <c r="G37" s="30">
        <v>284990.01</v>
      </c>
      <c r="H37" s="30">
        <v>94996.669999999984</v>
      </c>
      <c r="I37" s="9" t="s">
        <v>36</v>
      </c>
    </row>
    <row r="38" spans="1:9" ht="28.8" x14ac:dyDescent="0.3">
      <c r="A38" s="7">
        <v>3</v>
      </c>
      <c r="B38" s="8" t="s">
        <v>9</v>
      </c>
      <c r="C38" s="28" t="s">
        <v>85</v>
      </c>
      <c r="D38" s="8" t="s">
        <v>20</v>
      </c>
      <c r="E38" s="8" t="s">
        <v>71</v>
      </c>
      <c r="F38" s="30">
        <v>333326.88</v>
      </c>
      <c r="G38" s="30">
        <v>249995.16</v>
      </c>
      <c r="H38" s="30">
        <v>83331.72</v>
      </c>
      <c r="I38" s="9" t="s">
        <v>70</v>
      </c>
    </row>
    <row r="39" spans="1:9" ht="43.2" x14ac:dyDescent="0.3">
      <c r="A39" s="7">
        <v>4</v>
      </c>
      <c r="B39" s="8" t="s">
        <v>9</v>
      </c>
      <c r="C39" s="28" t="s">
        <v>86</v>
      </c>
      <c r="D39" s="8" t="s">
        <v>20</v>
      </c>
      <c r="E39" s="8" t="s">
        <v>91</v>
      </c>
      <c r="F39" s="30">
        <v>998273.4</v>
      </c>
      <c r="G39" s="30">
        <v>748705.05</v>
      </c>
      <c r="H39" s="30">
        <v>249568.34999999998</v>
      </c>
      <c r="I39" s="9" t="s">
        <v>95</v>
      </c>
    </row>
    <row r="40" spans="1:9" ht="43.2" x14ac:dyDescent="0.3">
      <c r="A40" s="7">
        <v>5</v>
      </c>
      <c r="B40" s="8" t="s">
        <v>9</v>
      </c>
      <c r="C40" s="28" t="s">
        <v>87</v>
      </c>
      <c r="D40" s="8" t="s">
        <v>20</v>
      </c>
      <c r="E40" s="8" t="s">
        <v>96</v>
      </c>
      <c r="F40" s="30">
        <v>4006534.03</v>
      </c>
      <c r="G40" s="30">
        <v>3004900.52</v>
      </c>
      <c r="H40" s="30">
        <v>1001633.51</v>
      </c>
      <c r="I40" s="9" t="s">
        <v>95</v>
      </c>
    </row>
    <row r="41" spans="1:9" ht="87" thickBot="1" x14ac:dyDescent="0.35">
      <c r="A41" s="13">
        <v>6</v>
      </c>
      <c r="B41" s="22" t="s">
        <v>9</v>
      </c>
      <c r="C41" s="22" t="s">
        <v>94</v>
      </c>
      <c r="D41" s="22" t="s">
        <v>90</v>
      </c>
      <c r="E41" s="22" t="s">
        <v>89</v>
      </c>
      <c r="F41" s="34">
        <v>599697.97</v>
      </c>
      <c r="G41" s="34">
        <v>449773.47</v>
      </c>
      <c r="H41" s="34">
        <v>149924.5</v>
      </c>
      <c r="I41" s="12" t="s">
        <v>95</v>
      </c>
    </row>
    <row r="42" spans="1:9" ht="15" thickBot="1" x14ac:dyDescent="0.35"/>
    <row r="43" spans="1:9" ht="15" thickBot="1" x14ac:dyDescent="0.35">
      <c r="A43" s="2"/>
      <c r="B43" s="3" t="s">
        <v>40</v>
      </c>
      <c r="C43" s="4" t="s">
        <v>97</v>
      </c>
      <c r="D43" s="5" t="s">
        <v>39</v>
      </c>
      <c r="E43" s="14">
        <v>45469</v>
      </c>
      <c r="F43" s="33"/>
      <c r="G43" s="33"/>
      <c r="H43" s="33"/>
      <c r="I43" s="6"/>
    </row>
    <row r="44" spans="1:9" ht="43.2" x14ac:dyDescent="0.3">
      <c r="A44" s="15">
        <v>1</v>
      </c>
      <c r="B44" s="16" t="s">
        <v>9</v>
      </c>
      <c r="C44" s="27" t="s">
        <v>98</v>
      </c>
      <c r="D44" s="16" t="s">
        <v>51</v>
      </c>
      <c r="E44" s="16" t="s">
        <v>103</v>
      </c>
      <c r="F44" s="29">
        <v>600000</v>
      </c>
      <c r="G44" s="29">
        <v>450000</v>
      </c>
      <c r="H44" s="29">
        <v>150000</v>
      </c>
      <c r="I44" s="17" t="s">
        <v>36</v>
      </c>
    </row>
    <row r="45" spans="1:9" ht="28.8" x14ac:dyDescent="0.3">
      <c r="A45" s="7">
        <v>2</v>
      </c>
      <c r="B45" s="8" t="s">
        <v>9</v>
      </c>
      <c r="C45" s="28" t="s">
        <v>99</v>
      </c>
      <c r="D45" s="8" t="s">
        <v>51</v>
      </c>
      <c r="E45" s="8" t="s">
        <v>104</v>
      </c>
      <c r="F45" s="30">
        <v>318851.03000000003</v>
      </c>
      <c r="G45" s="30">
        <v>239138.27</v>
      </c>
      <c r="H45" s="30">
        <v>79712.759999999995</v>
      </c>
      <c r="I45" s="9" t="s">
        <v>36</v>
      </c>
    </row>
    <row r="46" spans="1:9" ht="28.8" x14ac:dyDescent="0.3">
      <c r="A46" s="7">
        <v>3</v>
      </c>
      <c r="B46" s="8" t="s">
        <v>9</v>
      </c>
      <c r="C46" s="28" t="s">
        <v>100</v>
      </c>
      <c r="D46" s="8" t="s">
        <v>20</v>
      </c>
      <c r="E46" s="28" t="s">
        <v>110</v>
      </c>
      <c r="F46" s="30">
        <v>292015.42</v>
      </c>
      <c r="G46" s="30">
        <v>219011.56</v>
      </c>
      <c r="H46" s="30">
        <f>F46-G46</f>
        <v>73003.859999999986</v>
      </c>
      <c r="I46" s="9" t="s">
        <v>112</v>
      </c>
    </row>
    <row r="47" spans="1:9" ht="57.6" x14ac:dyDescent="0.3">
      <c r="A47" s="7">
        <v>4</v>
      </c>
      <c r="B47" s="8" t="s">
        <v>9</v>
      </c>
      <c r="C47" s="28" t="s">
        <v>101</v>
      </c>
      <c r="D47" s="8" t="s">
        <v>20</v>
      </c>
      <c r="E47" s="8" t="s">
        <v>105</v>
      </c>
      <c r="F47" s="30">
        <v>338762.11</v>
      </c>
      <c r="G47" s="30">
        <v>304885.90000000002</v>
      </c>
      <c r="H47" s="30">
        <f>F47-G47</f>
        <v>33876.209999999963</v>
      </c>
      <c r="I47" s="9" t="s">
        <v>112</v>
      </c>
    </row>
    <row r="48" spans="1:9" ht="72.599999999999994" thickBot="1" x14ac:dyDescent="0.35">
      <c r="A48" s="13">
        <v>5</v>
      </c>
      <c r="B48" s="22" t="s">
        <v>9</v>
      </c>
      <c r="C48" s="22" t="s">
        <v>102</v>
      </c>
      <c r="D48" s="22" t="s">
        <v>124</v>
      </c>
      <c r="E48" s="22" t="s">
        <v>106</v>
      </c>
      <c r="F48" s="34">
        <v>278439.92</v>
      </c>
      <c r="G48" s="34">
        <v>208829.94</v>
      </c>
      <c r="H48" s="34">
        <v>69609.98</v>
      </c>
      <c r="I48" s="12" t="s">
        <v>36</v>
      </c>
    </row>
    <row r="49" spans="1:9" ht="15" thickBot="1" x14ac:dyDescent="0.35"/>
    <row r="50" spans="1:9" ht="15" thickBot="1" x14ac:dyDescent="0.35">
      <c r="A50" s="2"/>
      <c r="B50" s="3" t="s">
        <v>40</v>
      </c>
      <c r="C50" s="4" t="s">
        <v>107</v>
      </c>
      <c r="D50" s="5" t="s">
        <v>39</v>
      </c>
      <c r="E50" s="14">
        <v>45512</v>
      </c>
      <c r="F50" s="33"/>
      <c r="G50" s="33"/>
      <c r="H50" s="33"/>
      <c r="I50" s="6"/>
    </row>
    <row r="51" spans="1:9" ht="43.2" x14ac:dyDescent="0.3">
      <c r="A51" s="15">
        <v>1</v>
      </c>
      <c r="B51" s="16" t="s">
        <v>9</v>
      </c>
      <c r="C51" s="27" t="s">
        <v>83</v>
      </c>
      <c r="D51" s="16" t="s">
        <v>51</v>
      </c>
      <c r="E51" s="16" t="s">
        <v>109</v>
      </c>
      <c r="F51" s="29">
        <v>1339848.79</v>
      </c>
      <c r="G51" s="29">
        <v>1004886.59</v>
      </c>
      <c r="H51" s="29">
        <f>F51-G51</f>
        <v>334962.20000000007</v>
      </c>
      <c r="I51" s="17" t="s">
        <v>112</v>
      </c>
    </row>
    <row r="52" spans="1:9" ht="57.6" x14ac:dyDescent="0.3">
      <c r="A52" s="7">
        <v>2</v>
      </c>
      <c r="B52" s="8" t="s">
        <v>9</v>
      </c>
      <c r="C52" s="28" t="s">
        <v>108</v>
      </c>
      <c r="D52" s="8" t="s">
        <v>51</v>
      </c>
      <c r="E52" s="8" t="s">
        <v>111</v>
      </c>
      <c r="F52" s="30">
        <v>299980.78000000003</v>
      </c>
      <c r="G52" s="30">
        <v>224985.58</v>
      </c>
      <c r="H52" s="30">
        <f>F52-G52</f>
        <v>74995.200000000041</v>
      </c>
      <c r="I52" s="9" t="s">
        <v>36</v>
      </c>
    </row>
    <row r="53" spans="1:9" ht="29.4" thickBot="1" x14ac:dyDescent="0.35">
      <c r="A53" s="13">
        <v>3</v>
      </c>
      <c r="B53" s="11" t="s">
        <v>9</v>
      </c>
      <c r="C53" s="22" t="s">
        <v>134</v>
      </c>
      <c r="D53" s="22" t="s">
        <v>20</v>
      </c>
      <c r="E53" s="22" t="s">
        <v>113</v>
      </c>
      <c r="F53" s="34">
        <v>378704.49</v>
      </c>
      <c r="G53" s="34">
        <v>284028.37</v>
      </c>
      <c r="H53" s="34">
        <f>F53-G53</f>
        <v>94676.12</v>
      </c>
      <c r="I53" s="12" t="s">
        <v>36</v>
      </c>
    </row>
    <row r="54" spans="1:9" ht="15" thickBot="1" x14ac:dyDescent="0.35"/>
    <row r="55" spans="1:9" ht="15" thickBot="1" x14ac:dyDescent="0.35">
      <c r="A55" s="2"/>
      <c r="B55" s="3" t="s">
        <v>40</v>
      </c>
      <c r="C55" s="4" t="s">
        <v>114</v>
      </c>
      <c r="D55" s="5" t="s">
        <v>39</v>
      </c>
      <c r="E55" s="14">
        <v>45656</v>
      </c>
      <c r="F55" s="33"/>
      <c r="G55" s="33"/>
      <c r="H55" s="33"/>
      <c r="I55" s="6"/>
    </row>
    <row r="56" spans="1:9" ht="68.400000000000006" customHeight="1" thickBot="1" x14ac:dyDescent="0.35">
      <c r="A56" s="49">
        <v>1</v>
      </c>
      <c r="B56" s="50" t="s">
        <v>33</v>
      </c>
      <c r="C56" s="51" t="s">
        <v>115</v>
      </c>
      <c r="D56" s="50" t="s">
        <v>125</v>
      </c>
      <c r="E56" s="50" t="s">
        <v>116</v>
      </c>
      <c r="F56" s="52" t="s">
        <v>36</v>
      </c>
      <c r="G56" s="52" t="s">
        <v>36</v>
      </c>
      <c r="H56" s="52" t="s">
        <v>36</v>
      </c>
      <c r="I56" s="53" t="s">
        <v>122</v>
      </c>
    </row>
    <row r="57" spans="1:9" ht="15" thickBot="1" x14ac:dyDescent="0.35"/>
    <row r="58" spans="1:9" ht="15" thickBot="1" x14ac:dyDescent="0.35">
      <c r="A58" s="42"/>
      <c r="B58" s="43" t="s">
        <v>40</v>
      </c>
      <c r="C58" s="44" t="s">
        <v>117</v>
      </c>
      <c r="D58" s="45" t="s">
        <v>39</v>
      </c>
      <c r="E58" s="46">
        <v>45722</v>
      </c>
      <c r="F58" s="47"/>
      <c r="G58" s="47"/>
      <c r="H58" s="47"/>
      <c r="I58" s="48"/>
    </row>
    <row r="59" spans="1:9" ht="72" x14ac:dyDescent="0.3">
      <c r="A59" s="37">
        <v>1</v>
      </c>
      <c r="B59" s="38" t="s">
        <v>9</v>
      </c>
      <c r="C59" s="39" t="s">
        <v>118</v>
      </c>
      <c r="D59" s="38" t="s">
        <v>20</v>
      </c>
      <c r="E59" s="38" t="s">
        <v>119</v>
      </c>
      <c r="F59" s="40">
        <v>383553.8</v>
      </c>
      <c r="G59" s="40">
        <v>287665.34999999998</v>
      </c>
      <c r="H59" s="40">
        <v>95888.45</v>
      </c>
      <c r="I59" s="41" t="s">
        <v>123</v>
      </c>
    </row>
    <row r="60" spans="1:9" ht="15" thickBot="1" x14ac:dyDescent="0.35"/>
    <row r="61" spans="1:9" ht="15" thickBot="1" x14ac:dyDescent="0.35">
      <c r="A61" s="42"/>
      <c r="B61" s="43" t="s">
        <v>40</v>
      </c>
      <c r="C61" s="44" t="s">
        <v>126</v>
      </c>
      <c r="D61" s="45" t="s">
        <v>39</v>
      </c>
      <c r="E61" s="46">
        <v>45835</v>
      </c>
      <c r="F61" s="47"/>
      <c r="G61" s="47"/>
      <c r="H61" s="47"/>
      <c r="I61" s="48"/>
    </row>
    <row r="62" spans="1:9" ht="57.6" customHeight="1" x14ac:dyDescent="0.3">
      <c r="A62" s="37">
        <v>1</v>
      </c>
      <c r="B62" s="38" t="s">
        <v>9</v>
      </c>
      <c r="C62" s="39" t="s">
        <v>128</v>
      </c>
      <c r="D62" s="38" t="s">
        <v>125</v>
      </c>
      <c r="E62" s="38" t="s">
        <v>127</v>
      </c>
      <c r="F62" s="40">
        <v>467890.73</v>
      </c>
      <c r="G62" s="40">
        <v>350918.05</v>
      </c>
      <c r="H62" s="40">
        <v>116972.68</v>
      </c>
      <c r="I62" s="41" t="s">
        <v>36</v>
      </c>
    </row>
    <row r="63" spans="1:9" ht="15" thickBot="1" x14ac:dyDescent="0.35"/>
    <row r="64" spans="1:9" ht="15" thickBot="1" x14ac:dyDescent="0.35">
      <c r="A64" s="42"/>
      <c r="B64" s="43" t="s">
        <v>40</v>
      </c>
      <c r="C64" s="44" t="s">
        <v>129</v>
      </c>
      <c r="D64" s="45" t="s">
        <v>39</v>
      </c>
      <c r="E64" s="46">
        <v>45929</v>
      </c>
      <c r="F64" s="47"/>
      <c r="G64" s="47"/>
      <c r="H64" s="47"/>
      <c r="I64" s="48"/>
    </row>
    <row r="65" spans="1:9" ht="43.2" x14ac:dyDescent="0.3">
      <c r="A65" s="37">
        <v>1</v>
      </c>
      <c r="B65" s="38" t="s">
        <v>9</v>
      </c>
      <c r="C65" s="39" t="s">
        <v>131</v>
      </c>
      <c r="D65" s="38" t="s">
        <v>125</v>
      </c>
      <c r="E65" s="38" t="s">
        <v>116</v>
      </c>
      <c r="F65" s="40">
        <v>1449987</v>
      </c>
      <c r="G65" s="40">
        <v>1124990.25</v>
      </c>
      <c r="H65" s="40">
        <v>374996.75</v>
      </c>
      <c r="I65" s="41" t="s">
        <v>36</v>
      </c>
    </row>
    <row r="66" spans="1:9" ht="72.599999999999994" thickBot="1" x14ac:dyDescent="0.35">
      <c r="A66" s="13">
        <v>2</v>
      </c>
      <c r="B66" s="11" t="s">
        <v>33</v>
      </c>
      <c r="C66" s="54" t="s">
        <v>132</v>
      </c>
      <c r="D66" s="22" t="s">
        <v>20</v>
      </c>
      <c r="E66" s="22" t="s">
        <v>130</v>
      </c>
      <c r="F66" s="34" t="s">
        <v>36</v>
      </c>
      <c r="G66" s="34" t="s">
        <v>36</v>
      </c>
      <c r="H66" s="34" t="s">
        <v>36</v>
      </c>
      <c r="I66" s="12" t="s">
        <v>143</v>
      </c>
    </row>
    <row r="67" spans="1:9" ht="15" thickBot="1" x14ac:dyDescent="0.35"/>
    <row r="68" spans="1:9" ht="15" thickBot="1" x14ac:dyDescent="0.35">
      <c r="A68" s="42"/>
      <c r="B68" s="43" t="s">
        <v>40</v>
      </c>
      <c r="C68" s="44" t="s">
        <v>136</v>
      </c>
      <c r="D68" s="45" t="s">
        <v>39</v>
      </c>
      <c r="E68" s="46">
        <v>46009</v>
      </c>
      <c r="F68" s="47"/>
      <c r="G68" s="47"/>
      <c r="H68" s="47"/>
      <c r="I68" s="48"/>
    </row>
    <row r="69" spans="1:9" ht="28.8" x14ac:dyDescent="0.3">
      <c r="A69" s="15">
        <v>1</v>
      </c>
      <c r="B69" s="16" t="s">
        <v>9</v>
      </c>
      <c r="C69" s="27" t="s">
        <v>137</v>
      </c>
      <c r="D69" s="16" t="s">
        <v>20</v>
      </c>
      <c r="E69" s="16" t="s">
        <v>139</v>
      </c>
      <c r="F69" s="29">
        <v>600917.82999999996</v>
      </c>
      <c r="G69" s="29">
        <v>540826.05000000005</v>
      </c>
      <c r="H69" s="29">
        <v>60091.78</v>
      </c>
      <c r="I69" s="17" t="s">
        <v>70</v>
      </c>
    </row>
    <row r="70" spans="1:9" ht="43.8" thickBot="1" x14ac:dyDescent="0.35">
      <c r="A70" s="13">
        <v>2</v>
      </c>
      <c r="B70" s="11" t="s">
        <v>135</v>
      </c>
      <c r="C70" s="54" t="s">
        <v>138</v>
      </c>
      <c r="D70" s="22" t="s">
        <v>125</v>
      </c>
      <c r="E70" s="22" t="s">
        <v>156</v>
      </c>
      <c r="F70" s="34">
        <v>267698.3</v>
      </c>
      <c r="G70" s="34">
        <v>200773.72</v>
      </c>
      <c r="H70" s="34">
        <v>66924.58</v>
      </c>
      <c r="I70" s="55" t="s">
        <v>27</v>
      </c>
    </row>
    <row r="71" spans="1:9" ht="15" thickBot="1" x14ac:dyDescent="0.35"/>
    <row r="72" spans="1:9" ht="15" thickBot="1" x14ac:dyDescent="0.35">
      <c r="A72" s="42"/>
      <c r="B72" s="43" t="s">
        <v>40</v>
      </c>
      <c r="C72" s="44" t="s">
        <v>140</v>
      </c>
      <c r="D72" s="45" t="s">
        <v>39</v>
      </c>
      <c r="E72" s="46">
        <v>46044</v>
      </c>
      <c r="F72" s="47"/>
      <c r="G72" s="47"/>
      <c r="H72" s="47"/>
      <c r="I72" s="48"/>
    </row>
    <row r="73" spans="1:9" ht="29.4" thickBot="1" x14ac:dyDescent="0.35">
      <c r="A73" s="49">
        <v>1</v>
      </c>
      <c r="B73" s="50" t="s">
        <v>9</v>
      </c>
      <c r="C73" s="51" t="s">
        <v>142</v>
      </c>
      <c r="D73" s="50" t="s">
        <v>51</v>
      </c>
      <c r="E73" s="50" t="s">
        <v>141</v>
      </c>
      <c r="F73" s="52">
        <v>353405.93</v>
      </c>
      <c r="G73" s="52">
        <v>265054.45</v>
      </c>
      <c r="H73" s="52">
        <v>88351.48</v>
      </c>
      <c r="I73" s="53" t="s">
        <v>36</v>
      </c>
    </row>
    <row r="74" spans="1:9" ht="15" thickBot="1" x14ac:dyDescent="0.35"/>
    <row r="75" spans="1:9" ht="15" thickBot="1" x14ac:dyDescent="0.35">
      <c r="A75" s="2"/>
      <c r="B75" s="3" t="s">
        <v>40</v>
      </c>
      <c r="C75" s="4" t="s">
        <v>144</v>
      </c>
      <c r="D75" s="5" t="s">
        <v>39</v>
      </c>
      <c r="E75" s="14">
        <v>46098</v>
      </c>
      <c r="F75" s="33"/>
      <c r="G75" s="33"/>
      <c r="H75" s="33"/>
      <c r="I75" s="6"/>
    </row>
    <row r="76" spans="1:9" ht="57.6" x14ac:dyDescent="0.3">
      <c r="A76" s="15">
        <v>1</v>
      </c>
      <c r="B76" s="16" t="s">
        <v>135</v>
      </c>
      <c r="C76" s="27" t="s">
        <v>146</v>
      </c>
      <c r="D76" s="16" t="s">
        <v>20</v>
      </c>
      <c r="E76" s="16" t="s">
        <v>151</v>
      </c>
      <c r="F76" s="29" t="s">
        <v>36</v>
      </c>
      <c r="G76" s="29" t="s">
        <v>36</v>
      </c>
      <c r="H76" s="29" t="s">
        <v>36</v>
      </c>
      <c r="I76" s="17" t="s">
        <v>160</v>
      </c>
    </row>
    <row r="77" spans="1:9" ht="43.2" x14ac:dyDescent="0.3">
      <c r="A77" s="7">
        <v>2</v>
      </c>
      <c r="B77" s="8" t="s">
        <v>135</v>
      </c>
      <c r="C77" s="28" t="s">
        <v>147</v>
      </c>
      <c r="D77" s="8" t="s">
        <v>20</v>
      </c>
      <c r="E77" s="8" t="s">
        <v>152</v>
      </c>
      <c r="F77" s="30" t="s">
        <v>36</v>
      </c>
      <c r="G77" s="30" t="s">
        <v>36</v>
      </c>
      <c r="H77" s="30" t="s">
        <v>36</v>
      </c>
      <c r="I77" s="9" t="s">
        <v>161</v>
      </c>
    </row>
    <row r="78" spans="1:9" ht="43.2" x14ac:dyDescent="0.3">
      <c r="A78" s="7">
        <v>3</v>
      </c>
      <c r="B78" s="8" t="s">
        <v>135</v>
      </c>
      <c r="C78" s="28" t="s">
        <v>148</v>
      </c>
      <c r="D78" s="8" t="s">
        <v>20</v>
      </c>
      <c r="E78" s="28" t="s">
        <v>153</v>
      </c>
      <c r="F78" s="30" t="s">
        <v>36</v>
      </c>
      <c r="G78" s="30" t="s">
        <v>36</v>
      </c>
      <c r="H78" s="30" t="s">
        <v>36</v>
      </c>
      <c r="I78" s="9" t="s">
        <v>161</v>
      </c>
    </row>
    <row r="79" spans="1:9" ht="43.2" x14ac:dyDescent="0.3">
      <c r="A79" s="7">
        <v>4</v>
      </c>
      <c r="B79" s="8" t="s">
        <v>135</v>
      </c>
      <c r="C79" s="28" t="s">
        <v>149</v>
      </c>
      <c r="D79" s="8" t="s">
        <v>51</v>
      </c>
      <c r="E79" s="8" t="s">
        <v>154</v>
      </c>
      <c r="F79" s="30" t="s">
        <v>36</v>
      </c>
      <c r="G79" s="30" t="s">
        <v>36</v>
      </c>
      <c r="H79" s="30" t="s">
        <v>36</v>
      </c>
      <c r="I79" s="9" t="s">
        <v>161</v>
      </c>
    </row>
    <row r="80" spans="1:9" ht="43.8" thickBot="1" x14ac:dyDescent="0.35">
      <c r="A80" s="13">
        <v>5</v>
      </c>
      <c r="B80" s="22" t="s">
        <v>135</v>
      </c>
      <c r="C80" s="22" t="s">
        <v>150</v>
      </c>
      <c r="D80" s="22" t="s">
        <v>51</v>
      </c>
      <c r="E80" s="22" t="s">
        <v>155</v>
      </c>
      <c r="F80" s="34" t="s">
        <v>36</v>
      </c>
      <c r="G80" s="34" t="s">
        <v>36</v>
      </c>
      <c r="H80" s="34" t="s">
        <v>36</v>
      </c>
      <c r="I80" s="12" t="s">
        <v>160</v>
      </c>
    </row>
    <row r="81" spans="1:9" ht="15" thickBot="1" x14ac:dyDescent="0.35"/>
    <row r="82" spans="1:9" ht="15" thickBot="1" x14ac:dyDescent="0.35">
      <c r="A82" s="42"/>
      <c r="B82" s="43" t="s">
        <v>40</v>
      </c>
      <c r="C82" s="44" t="s">
        <v>157</v>
      </c>
      <c r="D82" s="45" t="s">
        <v>39</v>
      </c>
      <c r="E82" s="46">
        <v>46171</v>
      </c>
      <c r="F82" s="47"/>
      <c r="G82" s="47"/>
      <c r="H82" s="47"/>
      <c r="I82" s="48"/>
    </row>
    <row r="83" spans="1:9" ht="29.4" thickBot="1" x14ac:dyDescent="0.35">
      <c r="A83" s="49">
        <v>1</v>
      </c>
      <c r="B83" s="50" t="s">
        <v>145</v>
      </c>
      <c r="C83" s="51" t="s">
        <v>158</v>
      </c>
      <c r="D83" s="50" t="s">
        <v>20</v>
      </c>
      <c r="E83" s="50" t="s">
        <v>159</v>
      </c>
      <c r="F83" s="52" t="s">
        <v>36</v>
      </c>
      <c r="G83" s="52" t="s">
        <v>36</v>
      </c>
      <c r="H83" s="52" t="s">
        <v>36</v>
      </c>
      <c r="I83" s="53" t="s">
        <v>162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Rauba</dc:creator>
  <cp:lastModifiedBy>Mindaugas Rauba</cp:lastModifiedBy>
  <dcterms:created xsi:type="dcterms:W3CDTF">2023-12-13T14:01:44Z</dcterms:created>
  <dcterms:modified xsi:type="dcterms:W3CDTF">2026-06-02T08:34:04Z</dcterms:modified>
</cp:coreProperties>
</file>